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1" i="1"/>
  <c r="D21"/>
  <c r="E21"/>
  <c r="F21"/>
  <c r="G20"/>
  <c r="G17"/>
  <c r="G16"/>
  <c r="G14"/>
  <c r="G13"/>
  <c r="G11"/>
  <c r="G15"/>
  <c r="B21"/>
  <c r="C21"/>
</calcChain>
</file>

<file path=xl/sharedStrings.xml><?xml version="1.0" encoding="utf-8"?>
<sst xmlns="http://schemas.openxmlformats.org/spreadsheetml/2006/main" count="44" uniqueCount="43">
  <si>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</si>
  <si>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</si>
  <si>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</si>
  <si>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</si>
  <si>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</si>
  <si>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</si>
  <si>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</si>
  <si>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</si>
  <si>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</si>
  <si>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 xml:space="preserve">Лицевой счет по ул Коммунистическая №134 </t>
  </si>
  <si>
    <t>Рабочая №43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</si>
  <si>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</si>
  <si>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</si>
  <si>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</si>
  <si>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</si>
  <si>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</si>
  <si>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</si>
  <si>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</si>
  <si>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</si>
  <si>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</si>
  <si>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</si>
  <si>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</si>
  <si>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</si>
  <si>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</si>
  <si>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</si>
  <si>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Остаток денеж. Средств на 01,01,2019</t>
  </si>
  <si>
    <t>УСН налог на доходы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</si>
  <si>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</si>
  <si>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</si>
  <si>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</si>
  <si>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</si>
  <si>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</si>
  <si>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</si>
  <si>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</si>
  <si>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№61</t>
  </si>
  <si>
    <t>Утепление окон</t>
  </si>
  <si>
    <t>ремонт канализ колодца,изгот водосточ. Лот</t>
  </si>
  <si>
    <t>отков</t>
  </si>
  <si>
    <t>Ремонт кан. Колод. С заменой опор плиты</t>
  </si>
  <si>
    <t>и люка</t>
  </si>
  <si>
    <t>замена люка</t>
  </si>
  <si>
    <t>ремонт крыши , космет рем ограж. Около дома</t>
  </si>
  <si>
    <t>ремонт стояка канализации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</si>
</sst>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9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activeCell="G30" sqref="G30"/>
    </sheetView>
  </sheetViews>
  <sheetFormatPr defaultRowHeight="1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8" max="8" width="15.140625" customWidth="1"/>
    <col min="9" max="9" width="9.140625" customWidth="1"/>
  </cols>
  <sheetData>
    <row r="1" spans="1:12" ht="23.25">
      <c r="A1" s="1"/>
      <c r="B1" s="2" t="s">
        <v>9</v>
      </c>
      <c r="C1" s="1"/>
      <c r="D1" s="5" t="s">
        <v>10</v>
      </c>
      <c r="E1" s="5" t="s">
        <v>34</v>
      </c>
      <c r="F1" s="1"/>
      <c r="G1" s="1"/>
      <c r="H1" s="1"/>
      <c r="I1" s="1"/>
      <c r="J1" s="6"/>
      <c r="K1" s="6"/>
    </row>
    <row r="2" spans="1:12" ht="15.75">
      <c r="A2" s="1"/>
      <c r="B2" s="3" t="s">
        <v>0</v>
      </c>
      <c r="C2" s="3"/>
      <c r="D2" s="3"/>
      <c r="E2" s="1"/>
      <c r="F2" s="1"/>
      <c r="G2" s="1"/>
      <c r="H2" s="1"/>
      <c r="I2" s="1"/>
      <c r="J2" s="6"/>
      <c r="K2" s="6"/>
    </row>
    <row r="3" spans="1:12" ht="15.75">
      <c r="A3" s="1"/>
      <c r="B3" s="3" t="s">
        <v>1</v>
      </c>
      <c r="C3" s="3"/>
      <c r="D3" s="3"/>
      <c r="E3" s="3">
        <v>67979.179999999993</v>
      </c>
      <c r="F3" s="1"/>
      <c r="G3" s="1"/>
      <c r="H3" s="1"/>
      <c r="I3" s="1"/>
      <c r="J3" s="6"/>
      <c r="K3" s="6"/>
    </row>
    <row r="4" spans="1:12" ht="15.75">
      <c r="A4" s="1"/>
      <c r="B4" s="1" t="s">
        <v>15</v>
      </c>
      <c r="C4" s="1" t="s">
        <v>16</v>
      </c>
      <c r="D4" s="1" t="s">
        <v>2</v>
      </c>
      <c r="E4" s="1"/>
      <c r="F4" s="1"/>
      <c r="G4" s="1" t="s">
        <v>23</v>
      </c>
      <c r="H4" s="1" t="s">
        <v>24</v>
      </c>
      <c r="I4" s="1"/>
      <c r="J4" s="6"/>
      <c r="K4" s="6"/>
    </row>
    <row r="5" spans="1:12" ht="15.75">
      <c r="A5" s="6"/>
      <c r="B5" s="6"/>
      <c r="C5" s="6"/>
      <c r="D5" s="1" t="s">
        <v>11</v>
      </c>
      <c r="E5" s="1" t="s">
        <v>12</v>
      </c>
      <c r="F5" s="1" t="s">
        <v>13</v>
      </c>
      <c r="G5" s="1"/>
      <c r="H5" s="1"/>
      <c r="I5" s="1"/>
      <c r="J5" s="6"/>
      <c r="K5" s="6"/>
    </row>
    <row r="6" spans="1:12" ht="15.75">
      <c r="A6" s="6"/>
      <c r="B6" s="6"/>
      <c r="C6" s="6"/>
      <c r="D6" s="1"/>
      <c r="E6" s="1"/>
      <c r="F6" s="1" t="s">
        <v>14</v>
      </c>
      <c r="G6" s="1"/>
      <c r="H6" s="1"/>
      <c r="I6" s="1"/>
      <c r="J6" s="6"/>
      <c r="K6" s="6"/>
    </row>
    <row r="7" spans="1:12" ht="15.75">
      <c r="A7" s="1" t="s">
        <v>3</v>
      </c>
      <c r="B7" s="6">
        <v>3696.84</v>
      </c>
      <c r="C7" s="1">
        <v>2778.85</v>
      </c>
      <c r="D7" s="1"/>
      <c r="E7" s="1"/>
      <c r="F7" s="1"/>
      <c r="G7" s="1"/>
      <c r="H7" s="1"/>
      <c r="I7" s="1"/>
      <c r="J7" s="6"/>
      <c r="K7" s="6"/>
    </row>
    <row r="8" spans="1:12" ht="15.75">
      <c r="A8" s="1" t="s">
        <v>4</v>
      </c>
      <c r="B8" s="6">
        <v>3696.84</v>
      </c>
      <c r="C8" s="1">
        <v>3375.24</v>
      </c>
      <c r="D8" s="1"/>
      <c r="E8" s="1"/>
      <c r="F8" s="1"/>
      <c r="G8" s="1"/>
      <c r="H8" s="1"/>
      <c r="I8" s="1"/>
      <c r="J8" s="6"/>
      <c r="K8" s="6"/>
    </row>
    <row r="9" spans="1:12" ht="15.75">
      <c r="A9" s="1" t="s">
        <v>5</v>
      </c>
      <c r="B9" s="6">
        <v>3696.84</v>
      </c>
      <c r="C9" s="1">
        <v>3587.75</v>
      </c>
      <c r="D9" s="1"/>
      <c r="E9" s="1"/>
      <c r="F9" s="1"/>
      <c r="G9" s="1"/>
      <c r="H9" s="1"/>
      <c r="I9" s="1"/>
      <c r="J9" s="6"/>
      <c r="K9" s="6"/>
    </row>
    <row r="10" spans="1:12" ht="15.75">
      <c r="A10" s="1" t="s">
        <v>6</v>
      </c>
      <c r="B10" s="6">
        <v>3696.84</v>
      </c>
      <c r="C10" s="1">
        <v>4258.3500000000004</v>
      </c>
      <c r="D10" s="1"/>
      <c r="E10" s="1"/>
      <c r="F10" s="6"/>
      <c r="G10" s="6"/>
      <c r="H10" s="1"/>
      <c r="I10" s="1"/>
      <c r="J10" s="6"/>
      <c r="K10" s="6"/>
    </row>
    <row r="11" spans="1:12" ht="15.75">
      <c r="A11" s="1" t="s">
        <v>7</v>
      </c>
      <c r="B11" s="6">
        <v>3696.84</v>
      </c>
      <c r="C11" s="1">
        <v>5040.9799999999996</v>
      </c>
      <c r="D11" s="1">
        <v>120</v>
      </c>
      <c r="E11" s="1"/>
      <c r="F11" s="1"/>
      <c r="G11" s="1">
        <f>SUM(D11:F11)</f>
        <v>120</v>
      </c>
      <c r="H11" s="1" t="s">
        <v>42</v>
      </c>
      <c r="I11" s="1"/>
      <c r="J11" s="6"/>
      <c r="K11" s="6"/>
    </row>
    <row r="12" spans="1:12" ht="15.75">
      <c r="A12" s="1" t="s">
        <v>8</v>
      </c>
      <c r="B12" s="6">
        <v>3696.84</v>
      </c>
      <c r="C12" s="1">
        <v>3150.7</v>
      </c>
      <c r="D12" s="3"/>
      <c r="E12" s="1"/>
      <c r="F12" s="1"/>
      <c r="G12" s="1"/>
      <c r="H12" s="1"/>
      <c r="I12" s="1"/>
      <c r="J12" s="6"/>
      <c r="K12" s="6"/>
    </row>
    <row r="13" spans="1:12" ht="15.75">
      <c r="A13" s="1" t="s">
        <v>17</v>
      </c>
      <c r="B13" s="6">
        <v>3696.84</v>
      </c>
      <c r="C13" s="1">
        <v>3090.15</v>
      </c>
      <c r="D13" s="1">
        <v>993.5</v>
      </c>
      <c r="E13" s="1"/>
      <c r="F13" s="1"/>
      <c r="G13" s="1">
        <f>SUM(D13:F13)</f>
        <v>993.5</v>
      </c>
      <c r="H13" s="8" t="s">
        <v>41</v>
      </c>
      <c r="I13" s="8"/>
      <c r="J13" s="8"/>
      <c r="K13" s="8"/>
    </row>
    <row r="14" spans="1:12" ht="15.75">
      <c r="A14" s="4" t="s">
        <v>18</v>
      </c>
      <c r="B14" s="6">
        <v>3696.84</v>
      </c>
      <c r="C14" s="1">
        <v>3327.52</v>
      </c>
      <c r="D14" s="1">
        <v>2681</v>
      </c>
      <c r="E14" s="1">
        <v>730.82</v>
      </c>
      <c r="F14" s="1"/>
      <c r="G14" s="3">
        <f>SUM(D14:F14)</f>
        <v>3411.82</v>
      </c>
      <c r="H14" s="1" t="s">
        <v>40</v>
      </c>
      <c r="I14" s="1"/>
      <c r="J14" s="6"/>
      <c r="K14" s="6"/>
    </row>
    <row r="15" spans="1:12" ht="15.75">
      <c r="A15" s="1" t="s">
        <v>19</v>
      </c>
      <c r="B15" s="6">
        <v>3696.84</v>
      </c>
      <c r="C15" s="1">
        <v>3490.08</v>
      </c>
      <c r="D15" s="1">
        <v>8310</v>
      </c>
      <c r="E15" s="1">
        <v>7304.44</v>
      </c>
      <c r="F15" s="1"/>
      <c r="G15" s="3">
        <f>SUM(D15:F15)</f>
        <v>15614.439999999999</v>
      </c>
      <c r="H15" s="8" t="s">
        <v>38</v>
      </c>
      <c r="I15" s="8"/>
      <c r="J15" s="8"/>
      <c r="K15" s="8" t="s">
        <v>39</v>
      </c>
    </row>
    <row r="16" spans="1:12" ht="15.75">
      <c r="A16" s="1" t="s">
        <v>20</v>
      </c>
      <c r="B16" s="6">
        <v>3696.84</v>
      </c>
      <c r="C16" s="1">
        <v>4320.54</v>
      </c>
      <c r="D16" s="1">
        <v>1680</v>
      </c>
      <c r="E16" s="1"/>
      <c r="F16" s="1"/>
      <c r="G16" s="3">
        <f>SUM(D16:F16)</f>
        <v>1680</v>
      </c>
      <c r="H16" s="8" t="s">
        <v>36</v>
      </c>
      <c r="I16" s="8"/>
      <c r="J16" s="8"/>
      <c r="K16" s="8" t="s">
        <v>37</v>
      </c>
      <c r="L16" s="9"/>
    </row>
    <row r="17" spans="1:11" ht="15.75">
      <c r="A17" s="1" t="s">
        <v>21</v>
      </c>
      <c r="B17" s="6">
        <v>3696.84</v>
      </c>
      <c r="C17" s="6">
        <v>3230.43</v>
      </c>
      <c r="D17" s="6">
        <v>380</v>
      </c>
      <c r="E17" s="6"/>
      <c r="F17" s="6"/>
      <c r="G17" s="4">
        <f>SUM(D17:F17)</f>
        <v>380</v>
      </c>
      <c r="H17" s="6" t="s">
        <v>35</v>
      </c>
      <c r="J17" s="6"/>
      <c r="K17" s="6"/>
    </row>
    <row r="18" spans="1:11" ht="15.75">
      <c r="A18" s="1" t="s">
        <v>22</v>
      </c>
      <c r="B18" s="6">
        <v>3696.84</v>
      </c>
      <c r="C18" s="1">
        <v>3672.18</v>
      </c>
      <c r="D18" s="1"/>
      <c r="E18" s="1"/>
      <c r="F18" s="1"/>
      <c r="G18" s="3"/>
      <c r="H18" s="1"/>
      <c r="I18" s="1"/>
      <c r="J18" s="6"/>
      <c r="K18" s="6"/>
    </row>
    <row r="19" spans="1:11" ht="15.75">
      <c r="B19" s="6"/>
      <c r="C19" s="1"/>
      <c r="D19" s="1"/>
      <c r="E19" s="1"/>
      <c r="F19" s="1"/>
      <c r="G19" s="3"/>
      <c r="H19" s="1"/>
      <c r="I19" s="1"/>
      <c r="J19" s="6"/>
      <c r="K19" s="6"/>
    </row>
    <row r="20" spans="1:11" ht="15.75">
      <c r="A20" s="1"/>
      <c r="B20" s="1"/>
      <c r="C20" s="1"/>
      <c r="D20" s="1"/>
      <c r="E20" s="1"/>
      <c r="F20" s="1">
        <v>2599.36</v>
      </c>
      <c r="G20" s="3">
        <f>SUM(F20)</f>
        <v>2599.36</v>
      </c>
      <c r="H20" s="1" t="s">
        <v>26</v>
      </c>
      <c r="I20" s="1"/>
      <c r="J20" s="10">
        <v>0.06</v>
      </c>
      <c r="K20" s="6"/>
    </row>
    <row r="21" spans="1:11">
      <c r="A21" s="6" t="s">
        <v>23</v>
      </c>
      <c r="B21" s="4">
        <f>SUM(B7:B20)</f>
        <v>44362.079999999987</v>
      </c>
      <c r="C21" s="4">
        <f>SUM(C7:C20)</f>
        <v>43322.770000000004</v>
      </c>
      <c r="D21" s="4">
        <f>SUM(D11:D20)</f>
        <v>14164.5</v>
      </c>
      <c r="E21" s="4">
        <f>SUM(E14:E20)</f>
        <v>8035.2599999999993</v>
      </c>
      <c r="F21" s="4">
        <f>SUM(F20)</f>
        <v>2599.36</v>
      </c>
      <c r="G21" s="4">
        <f>SUM(D21:F21)</f>
        <v>24799.119999999999</v>
      </c>
      <c r="H21" s="6"/>
      <c r="I21" s="6"/>
      <c r="J21" s="6"/>
      <c r="K21" s="6"/>
    </row>
    <row r="22" spans="1:1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4" t="s">
        <v>25</v>
      </c>
      <c r="B23" s="4"/>
      <c r="C23" s="4"/>
      <c r="D23" s="4"/>
      <c r="E23" s="4">
        <v>86502.83</v>
      </c>
      <c r="F23" s="6"/>
      <c r="G23" s="6"/>
      <c r="H23" s="6"/>
      <c r="I23" s="6"/>
      <c r="J23" s="6"/>
      <c r="K23" s="6"/>
    </row>
    <row r="24" spans="1:1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>
      <c r="A25" s="7" t="s">
        <v>27</v>
      </c>
      <c r="B25" s="7"/>
      <c r="C25" s="7"/>
      <c r="D25" s="7" t="s">
        <v>28</v>
      </c>
      <c r="E25" s="7"/>
      <c r="F25" s="7"/>
      <c r="G25" s="7"/>
      <c r="H25" s="7"/>
      <c r="I25" s="7"/>
      <c r="J25" s="7"/>
      <c r="K25" s="7"/>
    </row>
    <row r="26" spans="1:1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>
      <c r="A27" t="s">
        <v>29</v>
      </c>
      <c r="D27" t="s">
        <v>30</v>
      </c>
    </row>
    <row r="28" spans="1:11">
      <c r="A28" t="s">
        <v>31</v>
      </c>
      <c r="D28" t="s">
        <v>32</v>
      </c>
    </row>
    <row r="31" spans="1:11">
      <c r="A31" t="s">
        <v>33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UPRAVDOM</cp:lastModifiedBy>
  <cp:lastPrinted>2019-02-07T07:50:18Z</cp:lastPrinted>
  <dcterms:created xsi:type="dcterms:W3CDTF">2018-07-09T09:15:04Z</dcterms:created>
  <dcterms:modified xsi:type="dcterms:W3CDTF">2019-02-07T08:17:49Z</dcterms:modified>
</cp:coreProperties>
</file>