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G13"/>
  <c r="G16"/>
  <c r="G19"/>
  <c r="F21"/>
  <c r="D21"/>
  <c r="B21"/>
  <c r="C21"/>
</calcChain>
</file>

<file path=xl/sharedStrings.xml><?xml version="1.0" encoding="utf-8"?>
<sst xmlns="http://schemas.openxmlformats.org/spreadsheetml/2006/main" count="37" uniqueCount="36">
  <si>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</si>
  <si>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</si>
  <si>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</si>
  <si>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</si>
  <si>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</si>
  <si>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</si>
  <si>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</si>
  <si>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</si>
  <si>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</si>
  <si>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</si>
  <si>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</si>
  <si>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</si>
  <si>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</si>
  <si>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</si>
  <si>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</si>
  <si>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</si>
  <si>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</si>
  <si>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</si>
  <si>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</si>
  <si>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</si>
  <si>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</si>
  <si>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</si>
  <si>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</si>
  <si>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</si>
  <si>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</si>
  <si>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</si>
  <si>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</si>
  <si>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</si>
  <si>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</si>
  <si>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</si>
  <si>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</si>
  <si>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</si>
  <si>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Лицевой счет по ул. Советская  №143</t>
  </si>
  <si>
    <t>ремонт подъедов</t>
  </si>
  <si>
    <t>ремонт электропроводки</t>
  </si>
  <si>
    <t>УСН 6% налог от дохода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</si>
</sst>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I32" sqref="I32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8" max="8" width="15.140625" customWidth="1"/>
    <col min="9" max="9" width="9.140625" customWidth="1"/>
  </cols>
  <sheetData>
    <row r="1" spans="1:12" ht="23.2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/>
      <c r="F2" s="1"/>
      <c r="G2" s="1"/>
      <c r="H2" s="1"/>
      <c r="I2" s="1" t="s">
        <v>31</v>
      </c>
      <c r="J2" s="6"/>
      <c r="K2" s="6"/>
    </row>
    <row r="3" spans="1:12" ht="15.75">
      <c r="A3" s="1"/>
      <c r="B3" s="3" t="s">
        <v>1</v>
      </c>
      <c r="C3" s="3"/>
      <c r="D3" s="3"/>
      <c r="E3" s="3">
        <v>34326.949999999997</v>
      </c>
      <c r="F3" s="1"/>
      <c r="G3" s="1"/>
      <c r="H3" s="1"/>
      <c r="I3" s="1"/>
      <c r="J3" s="6"/>
      <c r="K3" s="6"/>
    </row>
    <row r="4" spans="1:12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>
      <c r="A7" s="1" t="s">
        <v>3</v>
      </c>
      <c r="B7" s="6">
        <v>4726.68</v>
      </c>
      <c r="C7" s="1">
        <v>4308.8599999999997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4</v>
      </c>
      <c r="B8" s="6">
        <v>4726.68</v>
      </c>
      <c r="C8" s="1">
        <v>5170.42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5</v>
      </c>
      <c r="B9" s="6">
        <v>4726.68</v>
      </c>
      <c r="C9" s="1">
        <v>4989.04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6</v>
      </c>
      <c r="B10" s="6">
        <v>4726.68</v>
      </c>
      <c r="C10" s="1">
        <v>4721.21</v>
      </c>
      <c r="D10" s="1"/>
      <c r="E10" s="1"/>
      <c r="F10" s="6"/>
      <c r="G10" s="6"/>
      <c r="H10" s="1"/>
      <c r="I10" s="1"/>
      <c r="J10" s="6"/>
      <c r="K10" s="6"/>
    </row>
    <row r="11" spans="1:12" ht="15.75">
      <c r="A11" s="1" t="s">
        <v>7</v>
      </c>
      <c r="B11" s="6">
        <v>4726.68</v>
      </c>
      <c r="C11" s="1">
        <v>5107.08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8</v>
      </c>
      <c r="B12" s="6">
        <v>4726.68</v>
      </c>
      <c r="C12" s="1">
        <v>4319.99</v>
      </c>
      <c r="D12" s="3"/>
      <c r="E12" s="1"/>
      <c r="F12" s="1"/>
      <c r="G12" s="1"/>
      <c r="H12" s="1"/>
      <c r="I12" s="1"/>
      <c r="J12" s="6"/>
      <c r="K12" s="6"/>
    </row>
    <row r="13" spans="1:12" ht="15.75">
      <c r="A13" s="1" t="s">
        <v>15</v>
      </c>
      <c r="B13" s="6">
        <v>4726.68</v>
      </c>
      <c r="C13" s="1">
        <v>5769.28</v>
      </c>
      <c r="D13" s="1">
        <v>398</v>
      </c>
      <c r="E13" s="1"/>
      <c r="F13" s="1"/>
      <c r="G13" s="1">
        <f>SUM(D13:F13)</f>
        <v>398</v>
      </c>
      <c r="H13" s="8" t="s">
        <v>34</v>
      </c>
      <c r="I13" s="8"/>
      <c r="J13" s="8"/>
      <c r="K13" s="8"/>
    </row>
    <row r="14" spans="1:12" ht="15.75">
      <c r="A14" s="4" t="s">
        <v>16</v>
      </c>
      <c r="B14" s="6">
        <v>4726.68</v>
      </c>
      <c r="C14" s="1">
        <v>4575.6499999999996</v>
      </c>
      <c r="D14" s="1"/>
      <c r="E14" s="1"/>
      <c r="F14" s="1"/>
      <c r="G14" s="3"/>
      <c r="H14" s="1"/>
      <c r="I14" s="1"/>
      <c r="J14" s="6"/>
      <c r="K14" s="6"/>
    </row>
    <row r="15" spans="1:12" ht="15.75">
      <c r="A15" s="1" t="s">
        <v>17</v>
      </c>
      <c r="B15" s="6">
        <v>4726.68</v>
      </c>
      <c r="C15" s="1">
        <v>4218.05</v>
      </c>
      <c r="D15" s="1"/>
      <c r="E15" s="1"/>
      <c r="F15" s="1"/>
      <c r="G15" s="3"/>
      <c r="H15" s="8"/>
      <c r="I15" s="8"/>
      <c r="J15" s="8"/>
      <c r="K15" s="8"/>
    </row>
    <row r="16" spans="1:12" ht="15.75">
      <c r="A16" s="1" t="s">
        <v>18</v>
      </c>
      <c r="B16" s="6">
        <v>4726.68</v>
      </c>
      <c r="C16" s="1">
        <v>4967.96</v>
      </c>
      <c r="D16" s="1">
        <v>2010</v>
      </c>
      <c r="E16" s="1"/>
      <c r="F16" s="1"/>
      <c r="G16" s="3">
        <f>SUM(D16:F16)</f>
        <v>2010</v>
      </c>
      <c r="H16" s="8" t="s">
        <v>33</v>
      </c>
      <c r="I16" s="8"/>
      <c r="J16" s="8"/>
      <c r="K16" s="8"/>
      <c r="L16" s="9"/>
    </row>
    <row r="17" spans="1:11" ht="15.75">
      <c r="A17" s="1" t="s">
        <v>19</v>
      </c>
      <c r="B17" s="6">
        <v>4726.68</v>
      </c>
      <c r="C17" s="6">
        <v>4293.3</v>
      </c>
      <c r="D17" s="6"/>
      <c r="E17" s="6"/>
      <c r="F17" s="6"/>
      <c r="G17" s="4"/>
      <c r="H17" s="6"/>
      <c r="J17" s="6"/>
      <c r="K17" s="6"/>
    </row>
    <row r="18" spans="1:11" ht="15.75">
      <c r="A18" s="1" t="s">
        <v>20</v>
      </c>
      <c r="B18" s="6">
        <v>4726.68</v>
      </c>
      <c r="C18" s="1">
        <v>4908.37</v>
      </c>
      <c r="D18" s="1"/>
      <c r="E18" s="1"/>
      <c r="F18" s="1"/>
      <c r="G18" s="3"/>
      <c r="H18" s="1"/>
      <c r="I18" s="1"/>
      <c r="J18" s="6"/>
      <c r="K18" s="6"/>
    </row>
    <row r="19" spans="1:11" ht="15.75">
      <c r="B19" s="6"/>
      <c r="C19" s="1"/>
      <c r="D19" s="1"/>
      <c r="E19" s="1"/>
      <c r="F19" s="1">
        <v>3440.95</v>
      </c>
      <c r="G19" s="3">
        <f>SUM(F19)</f>
        <v>3440.95</v>
      </c>
      <c r="H19" s="1" t="s">
        <v>35</v>
      </c>
      <c r="I19" s="1"/>
      <c r="J19" s="6"/>
      <c r="K19" s="6"/>
    </row>
    <row r="20" spans="1:11" ht="15.75">
      <c r="A20" s="1"/>
      <c r="B20" s="1"/>
      <c r="C20" s="1"/>
      <c r="D20" s="1"/>
      <c r="E20" s="1"/>
      <c r="F20" s="1"/>
      <c r="G20" s="3"/>
      <c r="H20" s="1"/>
      <c r="I20" s="1"/>
      <c r="J20" s="10"/>
      <c r="K20" s="6"/>
    </row>
    <row r="21" spans="1:11">
      <c r="A21" s="6" t="s">
        <v>21</v>
      </c>
      <c r="B21" s="4">
        <f>SUM(B7:B20)</f>
        <v>56720.160000000003</v>
      </c>
      <c r="C21" s="4">
        <f>SUM(C7:C20)</f>
        <v>57349.210000000006</v>
      </c>
      <c r="D21" s="4">
        <f>SUM(D13:D20)</f>
        <v>2408</v>
      </c>
      <c r="E21" s="4"/>
      <c r="F21" s="4">
        <f>SUM(F19:F20)</f>
        <v>3440.95</v>
      </c>
      <c r="G21" s="4">
        <f>SUM(D21:F21)</f>
        <v>5848.95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/>
      <c r="C23" s="4"/>
      <c r="D23" s="4"/>
      <c r="E23" s="4"/>
      <c r="F23" s="4">
        <v>85827.21</v>
      </c>
      <c r="G23" s="6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26</v>
      </c>
      <c r="D27" t="s">
        <v>27</v>
      </c>
    </row>
    <row r="28" spans="1:11">
      <c r="A28" t="s">
        <v>28</v>
      </c>
      <c r="D28" t="s">
        <v>29</v>
      </c>
    </row>
    <row r="31" spans="1:11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2019-02-07T08:52:56Z</cp:lastPrinted>
  <dcterms:created xsi:type="dcterms:W3CDTF">2018-07-09T09:15:04Z</dcterms:created>
  <dcterms:modified xsi:type="dcterms:W3CDTF">2019-02-07T09:16:54Z</dcterms:modified>
</cp:coreProperties>
</file>