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. рем. 2019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G14" i="1"/>
  <c r="G12" i="1"/>
  <c r="G18" i="1"/>
  <c r="G21" i="1" s="1"/>
  <c r="D21" i="1"/>
  <c r="B21" i="1"/>
  <c r="C21" i="1"/>
</calcChain>
</file>

<file path=xl/sharedStrings.xml><?xml version="1.0" encoding="utf-8"?>
<sst xmlns="http://schemas.openxmlformats.org/spreadsheetml/2006/main" count="46" uniqueCount="42">
  <si>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</si>
  <si>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</si>
  <si>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</si>
  <si>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</si>
  <si>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</si>
  <si>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</si>
  <si>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</si>
  <si>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</si>
  <si>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</si>
  <si>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</si>
  <si>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</si>
  <si>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</si>
  <si>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</si>
  <si>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</si>
  <si>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</si>
  <si>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</si>
  <si>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</si>
  <si>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</si>
  <si>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</si>
  <si>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</si>
  <si>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</si>
  <si>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</si>
  <si>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</si>
  <si>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</si>
  <si>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</si>
  <si>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</si>
  <si>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</si>
  <si>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</si>
  <si>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</si>
  <si>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</si>
  <si>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 xml:space="preserve">             </t>
  </si>
  <si>
    <t>Лицевой сче ул Воровского №101</t>
  </si>
  <si>
    <t xml:space="preserve">Остаток на 01,01,2019   </t>
  </si>
  <si>
    <t>Остаток денеж. Средств на 01,01,2020</t>
  </si>
  <si>
    <t>косметический ремонт придомовой территории</t>
  </si>
  <si>
    <t xml:space="preserve">УСН 6% (налог с дохода </t>
  </si>
  <si>
    <t>Справка</t>
  </si>
  <si>
    <t>по расходу денежных средств за подъездное освещение</t>
  </si>
  <si>
    <t>начислено</t>
  </si>
  <si>
    <t>2019г</t>
  </si>
  <si>
    <t>перерасход.</t>
  </si>
  <si>
    <t>денежных средств на 01,01,2020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</si>
</sst>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  <xf numFmtId="0" fontId="0" fillId="0" borderId="2" xfId="0" applyBorder="1"/>
    <xf numFmtId="0" fontId="9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F32" sqref="F32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>
        <v>2.2000000000000002</v>
      </c>
      <c r="F2" s="1"/>
      <c r="G2" s="1"/>
      <c r="H2" s="1">
        <v>856.2</v>
      </c>
      <c r="I2" s="1" t="s">
        <v>29</v>
      </c>
      <c r="J2" s="6"/>
      <c r="K2" s="6"/>
    </row>
    <row r="3" spans="1:13" ht="15.75" x14ac:dyDescent="0.25">
      <c r="A3" s="1"/>
      <c r="B3" s="3" t="s">
        <v>32</v>
      </c>
      <c r="C3" s="3"/>
      <c r="D3" s="3"/>
      <c r="E3" s="3">
        <v>51002.75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3" ht="17.25" customHeight="1" x14ac:dyDescent="0.2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3" ht="15.75" x14ac:dyDescent="0.25">
      <c r="A7" s="1" t="s">
        <v>2</v>
      </c>
      <c r="B7" s="6">
        <v>1883.64</v>
      </c>
      <c r="C7" s="14">
        <v>1168.1300000000001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3</v>
      </c>
      <c r="B8" s="6">
        <v>1883.64</v>
      </c>
      <c r="C8" s="1">
        <v>1410.14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4</v>
      </c>
      <c r="B9" s="6">
        <v>1883.64</v>
      </c>
      <c r="C9" s="1">
        <v>1774.96</v>
      </c>
      <c r="D9" s="1"/>
      <c r="E9" s="1"/>
      <c r="F9" s="1"/>
      <c r="G9" s="3"/>
      <c r="H9" s="1"/>
      <c r="I9" s="1"/>
      <c r="J9" s="6"/>
      <c r="K9" s="6"/>
    </row>
    <row r="10" spans="1:13" ht="15.75" x14ac:dyDescent="0.25">
      <c r="A10" s="1" t="s">
        <v>5</v>
      </c>
      <c r="B10" s="6">
        <v>1883.64</v>
      </c>
      <c r="C10" s="1">
        <v>1666.42</v>
      </c>
      <c r="D10" s="1"/>
      <c r="E10" s="1"/>
      <c r="F10" s="6"/>
      <c r="G10" s="4"/>
      <c r="H10" s="10"/>
      <c r="I10" s="10"/>
      <c r="J10" s="10"/>
      <c r="K10" s="10"/>
      <c r="L10" s="11"/>
    </row>
    <row r="11" spans="1:13" ht="15.75" x14ac:dyDescent="0.25">
      <c r="A11" s="1" t="s">
        <v>6</v>
      </c>
      <c r="B11" s="6">
        <v>1883.64</v>
      </c>
      <c r="C11" s="1">
        <v>1725.07</v>
      </c>
      <c r="D11" s="1"/>
      <c r="E11" s="1"/>
      <c r="F11" s="1"/>
      <c r="G11" s="3"/>
      <c r="H11" s="12"/>
      <c r="I11" s="12"/>
      <c r="J11" s="12"/>
      <c r="K11" s="12"/>
      <c r="L11" s="13"/>
      <c r="M11" s="13"/>
    </row>
    <row r="12" spans="1:13" ht="15.75" x14ac:dyDescent="0.25">
      <c r="A12" s="1" t="s">
        <v>7</v>
      </c>
      <c r="B12" s="6">
        <v>1883.64</v>
      </c>
      <c r="C12" s="1">
        <v>1601.28</v>
      </c>
      <c r="D12" s="6">
        <v>2100</v>
      </c>
      <c r="E12" s="6"/>
      <c r="F12" s="6"/>
      <c r="G12" s="4">
        <f>SUM(D12:F12)</f>
        <v>2100</v>
      </c>
      <c r="H12" s="8" t="s">
        <v>34</v>
      </c>
      <c r="I12" s="8"/>
      <c r="J12" s="8"/>
      <c r="K12" s="8"/>
      <c r="L12" s="9"/>
    </row>
    <row r="13" spans="1:13" ht="15.75" x14ac:dyDescent="0.25">
      <c r="A13" s="1" t="s">
        <v>14</v>
      </c>
      <c r="B13" s="6">
        <v>1883.64</v>
      </c>
      <c r="C13" s="6">
        <v>1268.76</v>
      </c>
      <c r="D13" s="1"/>
      <c r="E13" s="1"/>
      <c r="F13" s="1"/>
      <c r="G13" s="3"/>
      <c r="H13" s="1"/>
      <c r="I13" s="1"/>
      <c r="J13" s="6"/>
      <c r="K13" s="8"/>
    </row>
    <row r="14" spans="1:13" ht="15.75" x14ac:dyDescent="0.25">
      <c r="A14" s="4" t="s">
        <v>15</v>
      </c>
      <c r="B14" s="6">
        <v>1883.64</v>
      </c>
      <c r="C14" s="1">
        <v>754.74</v>
      </c>
      <c r="D14" s="1">
        <v>3010</v>
      </c>
      <c r="E14" s="1"/>
      <c r="F14" s="1"/>
      <c r="G14" s="3">
        <f>SUM(D14:F14)</f>
        <v>3010</v>
      </c>
      <c r="H14" s="10" t="s">
        <v>34</v>
      </c>
      <c r="I14" s="10"/>
      <c r="J14" s="10"/>
      <c r="K14" s="10"/>
      <c r="L14" s="11"/>
    </row>
    <row r="15" spans="1:13" ht="15.75" x14ac:dyDescent="0.25">
      <c r="A15" s="1" t="s">
        <v>16</v>
      </c>
      <c r="B15" s="6">
        <v>1883.64</v>
      </c>
      <c r="C15" s="1">
        <v>2084.98</v>
      </c>
      <c r="D15" s="1"/>
      <c r="E15" s="1"/>
      <c r="F15" s="1"/>
      <c r="G15" s="3"/>
      <c r="H15" s="8"/>
      <c r="I15" s="8"/>
      <c r="J15" s="8"/>
      <c r="K15" s="8"/>
      <c r="L15" s="9"/>
    </row>
    <row r="16" spans="1:13" ht="15.75" x14ac:dyDescent="0.25">
      <c r="A16" s="1" t="s">
        <v>17</v>
      </c>
      <c r="B16" s="6">
        <v>1883.64</v>
      </c>
      <c r="C16" s="1">
        <v>1736.86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18</v>
      </c>
      <c r="B17" s="6">
        <v>1883.64</v>
      </c>
      <c r="C17" s="1">
        <v>1902.09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19</v>
      </c>
      <c r="B18" s="6">
        <v>1883.64</v>
      </c>
      <c r="C18" s="1">
        <v>1800.82</v>
      </c>
      <c r="D18" s="6"/>
      <c r="E18" s="6"/>
      <c r="F18" s="6">
        <v>1133.6600000000001</v>
      </c>
      <c r="G18" s="4">
        <f>SUM(F18)</f>
        <v>1133.6600000000001</v>
      </c>
      <c r="H18" s="6" t="s">
        <v>35</v>
      </c>
      <c r="J18" s="6"/>
      <c r="K18" s="6"/>
    </row>
    <row r="19" spans="1:11" ht="15.75" x14ac:dyDescent="0.2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6"/>
      <c r="B20" s="6"/>
      <c r="C20" s="3"/>
      <c r="D20" s="1"/>
      <c r="E20" s="1"/>
      <c r="F20" s="1"/>
      <c r="G20" s="3"/>
      <c r="H20" s="1"/>
      <c r="I20" s="1"/>
      <c r="J20" s="6"/>
      <c r="K20" s="6"/>
    </row>
    <row r="21" spans="1:11" ht="15.75" x14ac:dyDescent="0.25">
      <c r="A21" s="6" t="s">
        <v>20</v>
      </c>
      <c r="B21" s="4">
        <f>SUM(B7:B20)</f>
        <v>22603.679999999997</v>
      </c>
      <c r="C21" s="3">
        <f>SUM(C7:C20)</f>
        <v>18894.25</v>
      </c>
      <c r="D21" s="4">
        <f>SUM(D8:D20)</f>
        <v>5110</v>
      </c>
      <c r="E21" s="4"/>
      <c r="F21" s="4">
        <f>SUM(F18:F20)</f>
        <v>1133.6600000000001</v>
      </c>
      <c r="G21" s="4">
        <f>SUM(G8:G20)</f>
        <v>6243.66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33</v>
      </c>
      <c r="B23" s="4"/>
      <c r="C23" s="4"/>
      <c r="D23" s="4"/>
      <c r="E23" s="4"/>
      <c r="F23" s="4"/>
      <c r="G23" s="4">
        <v>63653.34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ht="18.75" x14ac:dyDescent="0.3">
      <c r="A25" s="7" t="s">
        <v>22</v>
      </c>
      <c r="B25" s="7"/>
      <c r="C25" s="7"/>
      <c r="D25" s="7" t="s">
        <v>23</v>
      </c>
      <c r="E25" s="7"/>
      <c r="F25" s="7"/>
      <c r="G25" s="4"/>
      <c r="H25" s="16" t="s">
        <v>36</v>
      </c>
      <c r="I25" s="4"/>
      <c r="J25" s="4"/>
      <c r="K25" s="4"/>
    </row>
    <row r="26" spans="1:11" x14ac:dyDescent="0.25">
      <c r="A26" s="7"/>
      <c r="B26" s="7"/>
      <c r="C26" s="7"/>
      <c r="D26" s="7"/>
      <c r="E26" s="7"/>
      <c r="F26" s="7"/>
      <c r="G26" s="4" t="s">
        <v>37</v>
      </c>
      <c r="H26" s="4"/>
      <c r="I26" s="4"/>
      <c r="J26" s="4"/>
      <c r="K26" s="4"/>
    </row>
    <row r="27" spans="1:11" x14ac:dyDescent="0.25">
      <c r="A27" t="s">
        <v>24</v>
      </c>
      <c r="D27" t="s">
        <v>25</v>
      </c>
      <c r="G27" s="6" t="s">
        <v>38</v>
      </c>
      <c r="H27" s="6" t="s">
        <v>13</v>
      </c>
      <c r="I27" s="6" t="s">
        <v>40</v>
      </c>
      <c r="J27" s="6"/>
      <c r="K27" s="6"/>
    </row>
    <row r="28" spans="1:11" x14ac:dyDescent="0.25">
      <c r="A28" t="s">
        <v>26</v>
      </c>
      <c r="D28" t="s">
        <v>27</v>
      </c>
      <c r="G28" s="6" t="s">
        <v>39</v>
      </c>
      <c r="H28" s="6" t="s">
        <v>39</v>
      </c>
      <c r="I28" s="8" t="s">
        <v>41</v>
      </c>
      <c r="J28" s="8"/>
      <c r="K28" s="8"/>
    </row>
    <row r="29" spans="1:11" x14ac:dyDescent="0.25">
      <c r="F29" t="s">
        <v>30</v>
      </c>
      <c r="G29" s="6">
        <v>6781.08</v>
      </c>
      <c r="H29" s="6">
        <v>7911.16</v>
      </c>
      <c r="I29" s="6">
        <v>1130.08</v>
      </c>
      <c r="J29" s="6"/>
      <c r="K29" s="6"/>
    </row>
    <row r="30" spans="1:11" x14ac:dyDescent="0.25">
      <c r="G30" s="15"/>
      <c r="H30" s="15"/>
      <c r="I30" s="15"/>
      <c r="J30" s="15"/>
      <c r="K30" s="15"/>
    </row>
    <row r="31" spans="1:11" x14ac:dyDescent="0.25">
      <c r="A31" t="s">
        <v>28</v>
      </c>
      <c r="G31" s="7"/>
      <c r="H31" s="7"/>
      <c r="I31" s="7"/>
      <c r="J31" s="7"/>
      <c r="K31" s="7"/>
    </row>
    <row r="32" spans="1:11" x14ac:dyDescent="0.25">
      <c r="G32" s="7"/>
      <c r="H32" s="7"/>
      <c r="I32" s="7"/>
      <c r="J32" s="7"/>
      <c r="K32" s="7"/>
    </row>
    <row r="33" spans="7:11" x14ac:dyDescent="0.25">
      <c r="G33" s="7"/>
      <c r="H33" s="7"/>
      <c r="I33" s="7"/>
      <c r="J33" s="7"/>
      <c r="K33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2020-01-15T05:35:06Z</cp:lastPrinted>
  <dcterms:created xsi:type="dcterms:W3CDTF">2018-07-09T09:15:04Z</dcterms:created>
  <dcterms:modified xsi:type="dcterms:W3CDTF">2022-05-25T07:26:58Z</dcterms:modified>
</cp:coreProperties>
</file>