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G20"/>
  <c r="G22"/>
  <c r="G17"/>
  <c r="D22"/>
  <c r="G14"/>
  <c r="G13"/>
  <c r="G12"/>
  <c r="G11"/>
  <c r="G7"/>
  <c r="C22"/>
  <c r="B22"/>
</calcChain>
</file>

<file path=xl/sharedStrings.xml><?xml version="1.0" encoding="utf-8"?>
<sst xmlns="http://schemas.openxmlformats.org/spreadsheetml/2006/main" count="42" uniqueCount="41">
  <si>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</si>
  <si>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</si>
  <si>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</si>
  <si>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</si>
  <si>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</si>
  <si>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</si>
  <si>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</si>
  <si>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</si>
  <si>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</si>
  <si>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</si>
  <si>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</si>
  <si>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</si>
  <si>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</si>
  <si>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</si>
  <si>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</si>
  <si>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</si>
  <si>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</si>
  <si>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</si>
  <si>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</si>
  <si>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</si>
  <si>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</si>
  <si>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</si>
  <si>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</si>
  <si>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</si>
  <si>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</si>
  <si>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</si>
  <si>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</si>
  <si>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</si>
  <si>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</si>
  <si>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</si>
  <si>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</si>
  <si>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я №136</t>
  </si>
  <si>
    <t xml:space="preserve">Остаток на 01,01,2019   </t>
  </si>
  <si>
    <t>Остаток денежных средств по тек рем по состоянию на 01,01,2020</t>
  </si>
  <si>
    <t>ремонт водопровода</t>
  </si>
  <si>
    <t>авансовый платеж за двери</t>
  </si>
  <si>
    <t>окон. Расч с установкой дверей</t>
  </si>
  <si>
    <t>установка счетчика</t>
  </si>
  <si>
    <t>поверка счетчика</t>
  </si>
  <si>
    <t>ремонт теплосчетка</t>
  </si>
  <si>
    <t>УСН 6%(налог на доход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</si>
</sst>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G27" sqref="G27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7</v>
      </c>
      <c r="C1" s="2"/>
      <c r="D1" s="2"/>
      <c r="E1" s="2"/>
      <c r="F1" s="2"/>
      <c r="G1" s="8" t="s">
        <v>31</v>
      </c>
      <c r="H1" s="1"/>
      <c r="I1" s="5"/>
    </row>
    <row r="2" spans="1:10" ht="15.75">
      <c r="A2" s="1"/>
      <c r="B2" s="2" t="s">
        <v>0</v>
      </c>
      <c r="C2" s="2"/>
      <c r="D2" s="2" t="s">
        <v>30</v>
      </c>
      <c r="E2" s="1"/>
      <c r="F2" s="1"/>
      <c r="G2" s="1"/>
      <c r="H2" s="1"/>
      <c r="I2" s="1"/>
      <c r="J2" s="4"/>
    </row>
    <row r="3" spans="1:10" ht="15.75">
      <c r="A3" s="1"/>
      <c r="B3" s="2" t="s">
        <v>32</v>
      </c>
      <c r="C3" s="2"/>
      <c r="D3" s="2"/>
      <c r="E3" s="2">
        <v>66930.929999999993</v>
      </c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>
      <c r="A6" s="1" t="s">
        <v>1</v>
      </c>
      <c r="B6" s="4">
        <v>3073.98</v>
      </c>
      <c r="C6" s="1">
        <v>1948.05</v>
      </c>
      <c r="D6" s="1"/>
      <c r="E6" s="1"/>
      <c r="F6" s="1"/>
      <c r="G6" s="1"/>
      <c r="H6" s="1"/>
      <c r="I6" s="1"/>
      <c r="J6" s="4"/>
    </row>
    <row r="7" spans="1:10" ht="15.75">
      <c r="A7" s="1" t="s">
        <v>2</v>
      </c>
      <c r="B7" s="4">
        <v>3073.98</v>
      </c>
      <c r="C7" s="1">
        <v>2883.55</v>
      </c>
      <c r="D7" s="1">
        <v>4701</v>
      </c>
      <c r="E7" s="1"/>
      <c r="F7" s="1"/>
      <c r="G7" s="1">
        <f>SUM(D7:F7)</f>
        <v>4701</v>
      </c>
      <c r="H7" s="1" t="s">
        <v>34</v>
      </c>
      <c r="I7" s="1"/>
      <c r="J7" s="4"/>
    </row>
    <row r="8" spans="1:10" ht="15.75">
      <c r="A8" s="1" t="s">
        <v>3</v>
      </c>
      <c r="B8" s="4">
        <v>3073.98</v>
      </c>
      <c r="C8" s="1">
        <v>2630.41</v>
      </c>
      <c r="D8" s="1"/>
      <c r="E8" s="1"/>
      <c r="F8" s="1"/>
      <c r="G8" s="1"/>
      <c r="H8" s="1"/>
      <c r="I8" s="1"/>
      <c r="J8" s="4"/>
    </row>
    <row r="9" spans="1:10" ht="15.75">
      <c r="A9" s="1" t="s">
        <v>4</v>
      </c>
      <c r="B9" s="4">
        <v>3073.98</v>
      </c>
      <c r="C9" s="1">
        <v>2107.88</v>
      </c>
      <c r="D9" s="1"/>
      <c r="E9" s="1"/>
      <c r="F9" s="1"/>
      <c r="G9" s="1"/>
      <c r="H9" s="1"/>
      <c r="I9" s="1"/>
      <c r="J9" s="4"/>
    </row>
    <row r="10" spans="1:10" ht="15.75">
      <c r="A10" s="1" t="s">
        <v>5</v>
      </c>
      <c r="B10" s="4">
        <v>3073.98</v>
      </c>
      <c r="C10" s="1">
        <v>2457.23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6</v>
      </c>
      <c r="B11" s="4">
        <v>3073.98</v>
      </c>
      <c r="C11" s="1">
        <v>2031.12</v>
      </c>
      <c r="D11" s="1">
        <v>22000</v>
      </c>
      <c r="E11" s="1"/>
      <c r="F11" s="1"/>
      <c r="G11" s="1">
        <f>SUM(D11:F11)</f>
        <v>22000</v>
      </c>
      <c r="H11" s="1" t="s">
        <v>35</v>
      </c>
      <c r="I11" s="1"/>
      <c r="J11" s="4"/>
    </row>
    <row r="12" spans="1:10" ht="15.75">
      <c r="A12" s="1" t="s">
        <v>10</v>
      </c>
      <c r="B12" s="4">
        <v>3073.98</v>
      </c>
      <c r="C12" s="1">
        <v>3272.17</v>
      </c>
      <c r="D12" s="1">
        <v>35800</v>
      </c>
      <c r="E12" s="1"/>
      <c r="F12" s="1"/>
      <c r="G12" s="1">
        <f>SUM(D12:F12)</f>
        <v>35800</v>
      </c>
      <c r="H12" s="1" t="s">
        <v>36</v>
      </c>
      <c r="I12" s="1"/>
      <c r="J12" s="4"/>
    </row>
    <row r="13" spans="1:10">
      <c r="A13" s="4"/>
      <c r="B13" s="4"/>
      <c r="C13" s="4"/>
      <c r="D13" s="4">
        <v>80</v>
      </c>
      <c r="E13" s="4"/>
      <c r="F13" s="4"/>
      <c r="G13" s="4">
        <f>SUM(D13:F13)</f>
        <v>80</v>
      </c>
      <c r="H13" s="4" t="s">
        <v>37</v>
      </c>
      <c r="I13" s="4"/>
      <c r="J13" s="4"/>
    </row>
    <row r="14" spans="1:10">
      <c r="A14" s="4"/>
      <c r="B14" s="4"/>
      <c r="C14" s="4"/>
      <c r="D14" s="4">
        <v>12240</v>
      </c>
      <c r="E14" s="4"/>
      <c r="F14" s="4"/>
      <c r="G14" s="4">
        <f>SUM(D14:F14)</f>
        <v>12240</v>
      </c>
      <c r="H14" s="4" t="s">
        <v>38</v>
      </c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5.75">
      <c r="A16" s="2" t="s">
        <v>11</v>
      </c>
      <c r="B16" s="4">
        <v>3073.98</v>
      </c>
      <c r="C16" s="2">
        <v>3031.34</v>
      </c>
      <c r="D16" s="2"/>
      <c r="E16" s="1"/>
      <c r="F16" s="1"/>
      <c r="G16" s="1"/>
      <c r="H16" s="1"/>
      <c r="I16" s="1"/>
      <c r="J16" s="4"/>
    </row>
    <row r="17" spans="1:10" ht="15.75">
      <c r="A17" s="1" t="s">
        <v>12</v>
      </c>
      <c r="B17" s="4">
        <v>3073.98</v>
      </c>
      <c r="C17" s="1">
        <v>3682.57</v>
      </c>
      <c r="D17" s="1">
        <v>1296</v>
      </c>
      <c r="E17" s="1"/>
      <c r="F17" s="1"/>
      <c r="G17" s="1">
        <f>SUM(D17:F17)</f>
        <v>1296</v>
      </c>
      <c r="H17" s="1" t="s">
        <v>39</v>
      </c>
      <c r="I17" s="1"/>
      <c r="J17" s="4"/>
    </row>
    <row r="18" spans="1:10" ht="15.75">
      <c r="A18" s="3" t="s">
        <v>13</v>
      </c>
      <c r="B18" s="4">
        <v>3073.98</v>
      </c>
      <c r="C18" s="1">
        <v>3062.55</v>
      </c>
      <c r="D18" s="1"/>
      <c r="E18" s="1"/>
      <c r="F18" s="1"/>
      <c r="G18" s="1"/>
      <c r="H18" s="1"/>
      <c r="I18" s="1"/>
      <c r="J18" s="4"/>
    </row>
    <row r="19" spans="1:10" ht="15.75">
      <c r="A19" s="1" t="s">
        <v>14</v>
      </c>
      <c r="B19" s="4">
        <v>3073.98</v>
      </c>
      <c r="C19" s="1">
        <v>2395.2600000000002</v>
      </c>
      <c r="D19" s="1"/>
      <c r="E19" s="1"/>
      <c r="F19" s="1"/>
      <c r="G19" s="1"/>
      <c r="H19" s="1"/>
      <c r="I19" s="1"/>
      <c r="J19" s="4"/>
    </row>
    <row r="20" spans="1:10" ht="15.75">
      <c r="A20" s="1" t="s">
        <v>15</v>
      </c>
      <c r="B20" s="4">
        <v>3073.98</v>
      </c>
      <c r="C20" s="1">
        <v>3259.55</v>
      </c>
      <c r="D20" s="1"/>
      <c r="E20" s="1"/>
      <c r="F20" s="1">
        <v>1965.7</v>
      </c>
      <c r="G20" s="1">
        <f>SUM(F20)</f>
        <v>1965.7</v>
      </c>
      <c r="H20" s="1" t="s">
        <v>40</v>
      </c>
      <c r="I20" s="1"/>
      <c r="J20" s="4"/>
    </row>
    <row r="21" spans="1:10" ht="15.75">
      <c r="A21" s="1"/>
      <c r="B21" s="1"/>
      <c r="C21" s="1"/>
      <c r="D21" s="1"/>
      <c r="E21" s="1"/>
      <c r="F21" s="1"/>
      <c r="G21" s="1"/>
      <c r="H21" s="1"/>
      <c r="I21" s="1"/>
      <c r="J21" s="4"/>
    </row>
    <row r="22" spans="1:10" ht="15.75">
      <c r="A22" s="1" t="s">
        <v>16</v>
      </c>
      <c r="B22" s="1">
        <f>SUM(B6:B21)</f>
        <v>36887.760000000002</v>
      </c>
      <c r="C22" s="1">
        <f>SUM(C6:C21)</f>
        <v>32761.679999999997</v>
      </c>
      <c r="D22" s="2">
        <f>SUM(D7:D21)</f>
        <v>76117</v>
      </c>
      <c r="E22" s="2"/>
      <c r="F22" s="2">
        <f>SUM(F20:F21)</f>
        <v>1965.7</v>
      </c>
      <c r="G22" s="2">
        <f>SUM(G7:G21)</f>
        <v>78082.7</v>
      </c>
      <c r="H22" s="1"/>
      <c r="I22" s="1"/>
      <c r="J22" s="4"/>
    </row>
    <row r="23" spans="1:10" ht="15.75">
      <c r="A23" s="2" t="s">
        <v>33</v>
      </c>
      <c r="B23" s="2"/>
      <c r="C23" s="2"/>
      <c r="D23" s="2"/>
      <c r="E23" s="2"/>
      <c r="F23" s="2"/>
      <c r="G23" s="2">
        <v>21609.91</v>
      </c>
      <c r="H23" s="4"/>
      <c r="I23" s="4"/>
      <c r="J23" s="4"/>
    </row>
    <row r="25" spans="1:10" ht="15.75">
      <c r="A25" s="7" t="s">
        <v>24</v>
      </c>
      <c r="D25" t="s">
        <v>25</v>
      </c>
    </row>
    <row r="27" spans="1:10">
      <c r="A27" t="s">
        <v>26</v>
      </c>
      <c r="D27" t="s">
        <v>27</v>
      </c>
    </row>
    <row r="29" spans="1:10">
      <c r="A29" t="s">
        <v>28</v>
      </c>
      <c r="D29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2019-02-06T07:32:52Z</cp:lastPrinted>
  <dcterms:created xsi:type="dcterms:W3CDTF">2018-07-09T09:15:04Z</dcterms:created>
  <dcterms:modified xsi:type="dcterms:W3CDTF">2020-01-13T08:46:39Z</dcterms:modified>
</cp:coreProperties>
</file>