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20"/>
  <c r="F21"/>
  <c r="G18"/>
  <c r="G17"/>
  <c r="G16"/>
  <c r="G13"/>
  <c r="G10"/>
  <c r="G8"/>
  <c r="D21"/>
  <c r="C21"/>
  <c r="B21"/>
</calcChain>
</file>

<file path=xl/sharedStrings.xml><?xml version="1.0" encoding="utf-8"?>
<sst xmlns="http://schemas.openxmlformats.org/spreadsheetml/2006/main" count="44" uniqueCount="43">
  <si>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</si>
  <si>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</si>
  <si>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</si>
  <si>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</si>
  <si>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</si>
  <si>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</si>
  <si>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</si>
  <si>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</si>
  <si>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</si>
  <si>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</si>
  <si>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</si>
  <si>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</si>
  <si>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</si>
  <si>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</si>
  <si>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</si>
  <si>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</si>
  <si>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</si>
  <si>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</si>
  <si>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</si>
  <si>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</si>
  <si>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</si>
  <si>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</si>
  <si>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</si>
  <si>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</si>
  <si>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</si>
  <si>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</si>
  <si>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</si>
  <si>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</si>
  <si>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</si>
  <si>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</si>
  <si>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</si>
  <si>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</si>
  <si>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№ 63</t>
  </si>
  <si>
    <t xml:space="preserve">Остаток на 01,01,2019    </t>
  </si>
  <si>
    <t>Остаток денежных средств по состоянию на 01,01,2019</t>
  </si>
  <si>
    <t>рем отоплен. Общий стояк в кв №9</t>
  </si>
  <si>
    <t>благоустр. Ремонт канализации</t>
  </si>
  <si>
    <t>снятие теплосчетчиков на поверку и установка</t>
  </si>
  <si>
    <t>ремонт окон в подвале дома</t>
  </si>
  <si>
    <t>откачка воды из подвала помпой дляпроведения рем. Работ</t>
  </si>
  <si>
    <t>УСН 6%(налог с дохода)</t>
  </si>
  <si>
    <t>благоустр территории</t>
  </si>
  <si>
    <t>установка пружины дверной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</si>
</sst>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30" sqref="H30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.140625" customWidth="1"/>
    <col min="8" max="8" width="15.140625" customWidth="1"/>
    <col min="9" max="9" width="9.140625" customWidth="1"/>
    <col min="11" max="11" width="14.42578125" customWidth="1"/>
  </cols>
  <sheetData>
    <row r="1" spans="1:12" ht="23.25">
      <c r="A1" s="1"/>
      <c r="B1" s="2" t="s">
        <v>8</v>
      </c>
      <c r="C1" s="1"/>
      <c r="D1" s="5" t="s">
        <v>9</v>
      </c>
      <c r="E1" s="5" t="s">
        <v>32</v>
      </c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>
        <v>1758</v>
      </c>
      <c r="I2" s="1" t="s">
        <v>31</v>
      </c>
      <c r="J2" s="6"/>
      <c r="K2" s="6"/>
    </row>
    <row r="3" spans="1:12" ht="15.75">
      <c r="A3" s="1"/>
      <c r="B3" s="3" t="s">
        <v>33</v>
      </c>
      <c r="C3" s="3"/>
      <c r="D3" s="3"/>
      <c r="E3" s="3">
        <v>187459.67</v>
      </c>
      <c r="F3" s="1"/>
      <c r="G3" s="1"/>
      <c r="H3" s="1"/>
      <c r="I3" s="1"/>
      <c r="J3" s="6"/>
      <c r="K3" s="6"/>
    </row>
    <row r="4" spans="1:12" ht="15.7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>
      <c r="A7" s="1" t="s">
        <v>2</v>
      </c>
      <c r="B7" s="6">
        <v>7383.6</v>
      </c>
      <c r="C7" s="1">
        <v>5402.96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7383.6</v>
      </c>
      <c r="C8" s="1">
        <v>6493.57</v>
      </c>
      <c r="D8" s="1">
        <v>495</v>
      </c>
      <c r="E8" s="1"/>
      <c r="F8" s="1"/>
      <c r="G8" s="1">
        <f>SUM(D8:F8)</f>
        <v>495</v>
      </c>
      <c r="H8" s="1" t="s">
        <v>35</v>
      </c>
      <c r="I8" s="1"/>
      <c r="J8" s="6"/>
      <c r="K8" s="6"/>
    </row>
    <row r="9" spans="1:12" ht="15.75">
      <c r="A9" s="1" t="s">
        <v>4</v>
      </c>
      <c r="B9" s="6">
        <v>7383.6</v>
      </c>
      <c r="C9" s="1">
        <v>6581.04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7383.6</v>
      </c>
      <c r="C10" s="1">
        <v>6974.37</v>
      </c>
      <c r="D10" s="1">
        <v>3173</v>
      </c>
      <c r="E10" s="1"/>
      <c r="F10" s="6"/>
      <c r="G10" s="6">
        <f>SUM(D10:F10)</f>
        <v>3173</v>
      </c>
      <c r="H10" s="1" t="s">
        <v>36</v>
      </c>
      <c r="I10" s="1"/>
      <c r="J10" s="6"/>
      <c r="K10" s="6"/>
    </row>
    <row r="11" spans="1:12" ht="15.75">
      <c r="A11" s="1" t="s">
        <v>6</v>
      </c>
      <c r="B11" s="6">
        <v>7383.6</v>
      </c>
      <c r="C11" s="1">
        <v>7445.77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7383.6</v>
      </c>
      <c r="C12" s="1">
        <v>6401.69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16</v>
      </c>
      <c r="B13" s="6">
        <v>7383.6</v>
      </c>
      <c r="C13" s="1">
        <v>5672.37</v>
      </c>
      <c r="D13" s="1">
        <v>3049.56</v>
      </c>
      <c r="E13" s="1"/>
      <c r="F13" s="1"/>
      <c r="G13" s="1">
        <f>SUM(D13:F13)</f>
        <v>3049.56</v>
      </c>
      <c r="H13" s="11" t="s">
        <v>39</v>
      </c>
      <c r="I13" s="11"/>
      <c r="J13" s="11"/>
      <c r="K13" s="11"/>
      <c r="L13" s="12"/>
    </row>
    <row r="14" spans="1:12" ht="15.75">
      <c r="A14" s="4" t="s">
        <v>17</v>
      </c>
      <c r="B14" s="6">
        <v>7383.6</v>
      </c>
      <c r="C14" s="1">
        <v>6776.66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18</v>
      </c>
      <c r="B15" s="6">
        <v>7383.6</v>
      </c>
      <c r="C15" s="1">
        <v>5214.0600000000004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19</v>
      </c>
      <c r="B16" s="6">
        <v>7383.6</v>
      </c>
      <c r="C16" s="1">
        <v>7482.69</v>
      </c>
      <c r="D16" s="1">
        <v>2731.6</v>
      </c>
      <c r="E16" s="1"/>
      <c r="F16" s="1"/>
      <c r="G16" s="3">
        <f>SUM(D16:F16)</f>
        <v>2731.6</v>
      </c>
      <c r="H16" s="8" t="s">
        <v>37</v>
      </c>
      <c r="I16" s="8"/>
      <c r="J16" s="8"/>
      <c r="K16" s="8"/>
      <c r="L16" s="9"/>
    </row>
    <row r="17" spans="1:12" ht="15.75">
      <c r="A17" s="1" t="s">
        <v>20</v>
      </c>
      <c r="B17" s="6">
        <v>7383.6</v>
      </c>
      <c r="C17" s="6">
        <v>6401.29</v>
      </c>
      <c r="D17" s="6">
        <v>1957.78</v>
      </c>
      <c r="E17" s="6"/>
      <c r="F17" s="6"/>
      <c r="G17" s="4">
        <f>SUM(D17:F17)</f>
        <v>1957.78</v>
      </c>
      <c r="H17" s="6" t="s">
        <v>38</v>
      </c>
      <c r="J17" s="6"/>
      <c r="K17" s="6"/>
    </row>
    <row r="18" spans="1:12" ht="15.75">
      <c r="A18" s="1" t="s">
        <v>21</v>
      </c>
      <c r="B18" s="6">
        <v>7383.6</v>
      </c>
      <c r="C18" s="1">
        <v>6621.97</v>
      </c>
      <c r="D18" s="1">
        <v>1083</v>
      </c>
      <c r="E18" s="1"/>
      <c r="F18" s="1"/>
      <c r="G18" s="3">
        <f>SUM(D18:F18)</f>
        <v>1083</v>
      </c>
      <c r="H18" s="1" t="s">
        <v>41</v>
      </c>
      <c r="I18" s="1"/>
      <c r="J18" s="8" t="s">
        <v>42</v>
      </c>
      <c r="K18" s="8"/>
      <c r="L18" s="12"/>
    </row>
    <row r="19" spans="1:12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2" ht="15.75">
      <c r="A20" s="1"/>
      <c r="B20" s="1"/>
      <c r="C20" s="1"/>
      <c r="D20" s="1"/>
      <c r="E20" s="1"/>
      <c r="F20" s="1">
        <v>4648.1099999999997</v>
      </c>
      <c r="G20" s="3">
        <f>SUM(F20)</f>
        <v>4648.1099999999997</v>
      </c>
      <c r="H20" s="1" t="s">
        <v>40</v>
      </c>
      <c r="I20" s="1"/>
      <c r="J20" s="10"/>
      <c r="K20" s="6"/>
    </row>
    <row r="21" spans="1:12">
      <c r="A21" s="6" t="s">
        <v>22</v>
      </c>
      <c r="B21" s="4">
        <f>SUM(B7:B20)</f>
        <v>88603.200000000012</v>
      </c>
      <c r="C21" s="4">
        <f>SUM(C7:C20)</f>
        <v>77468.44</v>
      </c>
      <c r="D21" s="4">
        <f>SUM(D8:D20)</f>
        <v>12489.94</v>
      </c>
      <c r="E21" s="4"/>
      <c r="F21" s="4">
        <f>SUM(F20)</f>
        <v>4648.1099999999997</v>
      </c>
      <c r="G21" s="4">
        <f>SUM(G8:G20)</f>
        <v>17138.05</v>
      </c>
      <c r="H21" s="6"/>
      <c r="I21" s="6"/>
      <c r="J21" s="6"/>
      <c r="K21" s="6"/>
    </row>
    <row r="22" spans="1: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2">
      <c r="A23" s="4" t="s">
        <v>34</v>
      </c>
      <c r="B23" s="4"/>
      <c r="C23" s="4"/>
      <c r="D23" s="4"/>
      <c r="E23" s="4"/>
      <c r="F23" s="6"/>
      <c r="G23" s="4">
        <v>247790.06</v>
      </c>
      <c r="H23" s="6"/>
      <c r="I23" s="6"/>
      <c r="J23" s="6"/>
      <c r="K23" s="6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>
      <c r="A27" t="s">
        <v>26</v>
      </c>
      <c r="D27" t="s">
        <v>27</v>
      </c>
    </row>
    <row r="28" spans="1:12">
      <c r="A28" t="s">
        <v>28</v>
      </c>
      <c r="D28" t="s">
        <v>29</v>
      </c>
    </row>
    <row r="31" spans="1:12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2020-01-15T07:52:00Z</cp:lastPrinted>
  <dcterms:created xsi:type="dcterms:W3CDTF">2018-07-09T09:15:04Z</dcterms:created>
  <dcterms:modified xsi:type="dcterms:W3CDTF">2020-01-15T07:53:31Z</dcterms:modified>
</cp:coreProperties>
</file>