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G12"/>
  <c r="G21"/>
  <c r="F21"/>
  <c r="E21"/>
  <c r="D21"/>
  <c r="C21"/>
  <c r="B21"/>
</calcChain>
</file>

<file path=xl/sharedStrings.xml><?xml version="1.0" encoding="utf-8"?>
<sst xmlns="http://schemas.openxmlformats.org/spreadsheetml/2006/main" count="47" uniqueCount="46">
  <si>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</si>
  <si>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</si>
  <si>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</si>
  <si>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</si>
  <si>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</si>
  <si>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</si>
  <si>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</si>
  <si>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</si>
  <si>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</si>
  <si>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</si>
  <si>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</si>
  <si>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</si>
  <si>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</si>
  <si>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</si>
  <si>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</si>
  <si>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</si>
  <si>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</si>
  <si>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</si>
  <si>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</si>
  <si>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</si>
  <si>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</si>
  <si>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</si>
  <si>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</si>
  <si>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</si>
  <si>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</si>
  <si>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</si>
  <si>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</si>
  <si>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</si>
  <si>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</si>
  <si>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</si>
  <si>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</si>
  <si>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</si>
  <si>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№161</t>
  </si>
  <si>
    <t>4,20 за кв. м.</t>
  </si>
  <si>
    <t>01,01,2019</t>
  </si>
  <si>
    <t>1,01,2020</t>
  </si>
  <si>
    <t>ремонт канализации</t>
  </si>
  <si>
    <t>УСН 6% (налог с дохода)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</si>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</sst>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F25" sqref="F25:K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5703125" customWidth="1"/>
    <col min="8" max="8" width="15.140625" customWidth="1"/>
    <col min="9" max="9" width="9.140625" customWidth="1"/>
  </cols>
  <sheetData>
    <row r="1" spans="1:12" ht="23.2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958.8</v>
      </c>
      <c r="I2" s="1" t="s">
        <v>31</v>
      </c>
      <c r="J2" s="6"/>
      <c r="K2" s="6"/>
    </row>
    <row r="3" spans="1:12" ht="15.75">
      <c r="A3" s="1"/>
      <c r="B3" s="3" t="s">
        <v>1</v>
      </c>
      <c r="C3" s="3" t="s">
        <v>34</v>
      </c>
      <c r="D3" s="3"/>
      <c r="E3" s="3">
        <v>19070.88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4026.96</v>
      </c>
      <c r="C7" s="1">
        <v>3882.9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4026.96</v>
      </c>
      <c r="C8" s="1">
        <v>3905.78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4026.96</v>
      </c>
      <c r="C9" s="1">
        <v>3418.1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4026.96</v>
      </c>
      <c r="C10" s="1">
        <v>3592.54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4026.96</v>
      </c>
      <c r="C11" s="1">
        <v>3782.08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4026.96</v>
      </c>
      <c r="C12" s="1">
        <v>4381.99</v>
      </c>
      <c r="D12" s="3">
        <v>8232</v>
      </c>
      <c r="E12" s="1">
        <v>13148.5</v>
      </c>
      <c r="F12" s="1"/>
      <c r="G12">
        <f>SUM(D12:F12)</f>
        <v>21380.5</v>
      </c>
      <c r="H12" s="1" t="s">
        <v>36</v>
      </c>
      <c r="I12" s="1"/>
      <c r="J12" s="6"/>
      <c r="K12" s="6"/>
    </row>
    <row r="13" spans="1:12" ht="15.75">
      <c r="A13" s="1" t="s">
        <v>15</v>
      </c>
      <c r="B13" s="6">
        <v>4026.96</v>
      </c>
      <c r="C13" s="1">
        <v>2934.68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16</v>
      </c>
      <c r="B14" s="6">
        <v>4026.96</v>
      </c>
      <c r="C14" s="1">
        <v>4378.7700000000004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4026.96</v>
      </c>
      <c r="C15" s="1">
        <v>2928.51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18</v>
      </c>
      <c r="B16" s="6">
        <v>4026.96</v>
      </c>
      <c r="C16" s="1">
        <v>3943.44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19</v>
      </c>
      <c r="B17" s="6">
        <v>4026.96</v>
      </c>
      <c r="C17" s="6">
        <v>3817.75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4026.96</v>
      </c>
      <c r="C18" s="1">
        <v>3807.71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2686.46</v>
      </c>
      <c r="G20" s="3">
        <f>SUM(F20)</f>
        <v>2686.46</v>
      </c>
      <c r="H20" s="1" t="s">
        <v>37</v>
      </c>
      <c r="I20" s="1"/>
      <c r="J20" s="10"/>
      <c r="K20" s="6"/>
    </row>
    <row r="21" spans="1:11">
      <c r="A21" s="6" t="s">
        <v>21</v>
      </c>
      <c r="B21" s="4">
        <f>SUM(B7:B20)</f>
        <v>48323.519999999997</v>
      </c>
      <c r="C21" s="4">
        <f>SUM(C7:C20)</f>
        <v>44774.25</v>
      </c>
      <c r="D21" s="4">
        <f>SUM(D12:D20)</f>
        <v>8232</v>
      </c>
      <c r="E21" s="4">
        <f>SUM(E12:E20)</f>
        <v>13148.5</v>
      </c>
      <c r="F21" s="4">
        <f>SUM(F20)</f>
        <v>2686.46</v>
      </c>
      <c r="G21" s="4">
        <f>SUM(D21:F21)</f>
        <v>24066.959999999999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 t="s">
        <v>35</v>
      </c>
      <c r="D23" s="4"/>
      <c r="E23" s="6">
        <v>39778.17</v>
      </c>
      <c r="F23" s="4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1"/>
      <c r="G25" s="11"/>
      <c r="H25" s="11" t="s">
        <v>38</v>
      </c>
      <c r="I25" s="11"/>
      <c r="J25" s="11"/>
      <c r="K25" s="11"/>
    </row>
    <row r="26" spans="1:11">
      <c r="A26" s="7"/>
      <c r="B26" s="7"/>
      <c r="C26" s="7"/>
      <c r="D26" s="7"/>
      <c r="E26" s="7"/>
      <c r="F26" s="11" t="s">
        <v>39</v>
      </c>
      <c r="G26" s="11"/>
      <c r="H26" s="11"/>
      <c r="I26" s="11"/>
      <c r="J26" s="11"/>
      <c r="K26" s="11"/>
    </row>
    <row r="27" spans="1:11">
      <c r="A27" t="s">
        <v>26</v>
      </c>
      <c r="D27" t="s">
        <v>27</v>
      </c>
      <c r="F27" s="6" t="s">
        <v>40</v>
      </c>
      <c r="G27" s="6" t="s">
        <v>41</v>
      </c>
      <c r="H27" s="6" t="s">
        <v>42</v>
      </c>
      <c r="I27" s="6"/>
      <c r="J27" s="6"/>
      <c r="K27" s="6"/>
    </row>
    <row r="28" spans="1:11">
      <c r="A28" t="s">
        <v>28</v>
      </c>
      <c r="D28" t="s">
        <v>29</v>
      </c>
      <c r="F28" s="6" t="s">
        <v>43</v>
      </c>
      <c r="G28" s="6" t="s">
        <v>44</v>
      </c>
      <c r="H28" s="6" t="s">
        <v>45</v>
      </c>
      <c r="I28" s="6"/>
      <c r="J28" s="6"/>
      <c r="K28" s="6"/>
    </row>
    <row r="29" spans="1:11">
      <c r="F29" s="6">
        <v>7593.72</v>
      </c>
      <c r="G29" s="6">
        <v>26080.959999999999</v>
      </c>
      <c r="H29" s="6">
        <v>18487.34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2020-01-15T08:00:09Z</cp:lastPrinted>
  <dcterms:created xsi:type="dcterms:W3CDTF">2018-07-09T09:15:04Z</dcterms:created>
  <dcterms:modified xsi:type="dcterms:W3CDTF">2020-01-15T08:01:25Z</dcterms:modified>
</cp:coreProperties>
</file>