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9"/>
  <c r="G17"/>
  <c r="G16"/>
  <c r="G14"/>
  <c r="G11"/>
  <c r="F21"/>
  <c r="D21"/>
  <c r="C21"/>
  <c r="B21"/>
</calcChain>
</file>

<file path=xl/sharedStrings.xml><?xml version="1.0" encoding="utf-8"?>
<sst xmlns="http://schemas.openxmlformats.org/spreadsheetml/2006/main" count="50" uniqueCount="49">
  <si>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</si>
  <si>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</si>
  <si>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</si>
  <si>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</si>
  <si>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</si>
  <si>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</si>
  <si>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</si>
  <si>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</si>
  <si>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</si>
  <si>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</si>
  <si>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</si>
  <si>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</si>
  <si>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</si>
  <si>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</si>
  <si>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</si>
  <si>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</si>
  <si>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</si>
  <si>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</si>
  <si>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</si>
  <si>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</si>
  <si>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</si>
  <si>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</si>
  <si>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</si>
  <si>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</si>
  <si>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</si>
  <si>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</si>
  <si>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</si>
  <si>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</si>
  <si>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</si>
  <si>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</si>
  <si>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</si>
  <si>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</si>
  <si>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</si>
  <si>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168а</t>
  </si>
  <si>
    <t>ремонт электрооборудования</t>
  </si>
  <si>
    <t>ремонт ящика учета тепла</t>
  </si>
  <si>
    <t>утепление ящиков под теплосчетчик</t>
  </si>
  <si>
    <t>пласт. Окна с доставкой и установкой</t>
  </si>
  <si>
    <t>УСН 6%(налог на доход)</t>
  </si>
  <si>
    <t>01,01,2019</t>
  </si>
  <si>
    <t>01,01,2020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</si>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</sst>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F25" sqref="F25:K3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570312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32</v>
      </c>
      <c r="F2" s="1"/>
      <c r="G2" s="1"/>
      <c r="H2" s="1">
        <v>964.14</v>
      </c>
      <c r="I2" s="1" t="s">
        <v>31</v>
      </c>
      <c r="J2" s="6"/>
      <c r="K2" s="6"/>
    </row>
    <row r="3" spans="1:12" ht="15.75">
      <c r="A3" s="1"/>
      <c r="B3" s="3" t="s">
        <v>1</v>
      </c>
      <c r="C3" s="3" t="s">
        <v>39</v>
      </c>
      <c r="D3" s="3"/>
      <c r="E3" s="3">
        <v>23913.13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4049.39</v>
      </c>
      <c r="C7" s="1">
        <v>3103.15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4049.39</v>
      </c>
      <c r="C8" s="1">
        <v>3073.63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4049.39</v>
      </c>
      <c r="C9" s="1">
        <v>3560.05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4049.39</v>
      </c>
      <c r="C10" s="1">
        <v>3315.59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4049.39</v>
      </c>
      <c r="C11" s="1">
        <v>5913.7</v>
      </c>
      <c r="D11" s="1">
        <v>558</v>
      </c>
      <c r="E11" s="1"/>
      <c r="F11" s="1"/>
      <c r="G11" s="1">
        <f>SUM(D11:F11)</f>
        <v>558</v>
      </c>
      <c r="H11" s="1" t="s">
        <v>34</v>
      </c>
      <c r="I11" s="1"/>
      <c r="J11" s="6"/>
      <c r="K11" s="6"/>
    </row>
    <row r="12" spans="1:12" ht="15.75">
      <c r="A12" s="1" t="s">
        <v>8</v>
      </c>
      <c r="B12" s="6">
        <v>4049.39</v>
      </c>
      <c r="C12" s="6">
        <v>2680.83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4049.39</v>
      </c>
      <c r="C13" s="1">
        <v>3583.65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4049.39</v>
      </c>
      <c r="C14" s="1">
        <v>3907.18</v>
      </c>
      <c r="D14" s="1">
        <v>399.4</v>
      </c>
      <c r="E14" s="1"/>
      <c r="F14" s="1"/>
      <c r="G14" s="1">
        <f>SUM(D14:F14)</f>
        <v>399.4</v>
      </c>
      <c r="H14" s="1" t="s">
        <v>35</v>
      </c>
      <c r="I14" s="8"/>
      <c r="J14" s="8"/>
      <c r="K14" s="6"/>
    </row>
    <row r="15" spans="1:12" ht="15.75">
      <c r="A15" s="1" t="s">
        <v>17</v>
      </c>
      <c r="B15" s="6">
        <v>4049.39</v>
      </c>
      <c r="C15" s="1">
        <v>2679.18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4049.39</v>
      </c>
      <c r="C16" s="1">
        <v>3490.15</v>
      </c>
      <c r="D16" s="1">
        <v>866.7</v>
      </c>
      <c r="E16" s="1"/>
      <c r="F16" s="1"/>
      <c r="G16" s="3">
        <f>SUM(D16:F16)</f>
        <v>866.7</v>
      </c>
      <c r="H16" s="1" t="s">
        <v>36</v>
      </c>
      <c r="I16" s="8"/>
      <c r="J16" s="8"/>
      <c r="K16" s="8"/>
      <c r="L16" s="9"/>
    </row>
    <row r="17" spans="1:11" ht="15.75">
      <c r="A17" s="1" t="s">
        <v>19</v>
      </c>
      <c r="B17" s="6">
        <v>4049.39</v>
      </c>
      <c r="C17" s="1">
        <v>4948.99</v>
      </c>
      <c r="D17" s="1">
        <v>46000</v>
      </c>
      <c r="E17" s="1"/>
      <c r="F17" s="1"/>
      <c r="G17" s="3">
        <f>SUM(D17:F17)</f>
        <v>46000</v>
      </c>
      <c r="H17" s="8" t="s">
        <v>37</v>
      </c>
      <c r="I17" s="8"/>
      <c r="J17" s="8"/>
      <c r="K17" s="6"/>
    </row>
    <row r="18" spans="1:11" ht="15.75">
      <c r="A18" s="1" t="s">
        <v>20</v>
      </c>
      <c r="B18" s="6">
        <v>4049.39</v>
      </c>
      <c r="C18" s="6">
        <v>4176.41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>
        <v>2665.95</v>
      </c>
      <c r="G19" s="3">
        <f>SUM(F19)</f>
        <v>2665.95</v>
      </c>
      <c r="H19" s="1" t="s">
        <v>38</v>
      </c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48592.68</v>
      </c>
      <c r="C21" s="4">
        <f>SUM(C7:C20)</f>
        <v>44432.510000000009</v>
      </c>
      <c r="D21" s="4">
        <f>SUM(D11:D20)</f>
        <v>47824.1</v>
      </c>
      <c r="E21" s="4"/>
      <c r="F21" s="4">
        <f>SUM(F19:F20)</f>
        <v>2665.95</v>
      </c>
      <c r="G21" s="4">
        <f>SUM(G11:G20)</f>
        <v>50490.049999999996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 t="s">
        <v>40</v>
      </c>
      <c r="D23" s="4"/>
      <c r="E23" s="4"/>
      <c r="F23" s="4"/>
      <c r="G23" s="4">
        <v>17855.59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10"/>
      <c r="G25" s="10"/>
      <c r="H25" s="10" t="s">
        <v>41</v>
      </c>
      <c r="I25" s="10"/>
      <c r="J25" s="10"/>
      <c r="K25" s="10"/>
    </row>
    <row r="26" spans="1:11">
      <c r="A26" s="7"/>
      <c r="B26" s="7"/>
      <c r="C26" s="7"/>
      <c r="D26" s="7"/>
      <c r="E26" s="7"/>
      <c r="F26" s="10" t="s">
        <v>42</v>
      </c>
      <c r="G26" s="10"/>
      <c r="H26" s="10"/>
      <c r="I26" s="10"/>
      <c r="J26" s="10"/>
      <c r="K26" s="10"/>
    </row>
    <row r="27" spans="1:11">
      <c r="A27" t="s">
        <v>26</v>
      </c>
      <c r="D27" t="s">
        <v>27</v>
      </c>
      <c r="F27" s="6" t="s">
        <v>43</v>
      </c>
      <c r="G27" s="6" t="s">
        <v>44</v>
      </c>
      <c r="H27" s="6" t="s">
        <v>45</v>
      </c>
      <c r="I27" s="6"/>
      <c r="J27" s="6"/>
      <c r="K27" s="6"/>
    </row>
    <row r="28" spans="1:11">
      <c r="A28" t="s">
        <v>28</v>
      </c>
      <c r="D28" t="s">
        <v>29</v>
      </c>
      <c r="F28" s="6" t="s">
        <v>46</v>
      </c>
      <c r="G28" s="6" t="s">
        <v>47</v>
      </c>
      <c r="H28" s="6" t="s">
        <v>48</v>
      </c>
      <c r="I28" s="6"/>
      <c r="J28" s="6"/>
      <c r="K28" s="6"/>
    </row>
    <row r="29" spans="1:11">
      <c r="F29" s="6">
        <v>10412.76</v>
      </c>
      <c r="G29" s="6">
        <v>24673.96</v>
      </c>
      <c r="H29" s="6">
        <v>14261.2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30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2020-01-15T08:41:31Z</cp:lastPrinted>
  <dcterms:created xsi:type="dcterms:W3CDTF">2018-07-09T09:15:04Z</dcterms:created>
  <dcterms:modified xsi:type="dcterms:W3CDTF">2020-01-15T08:42:22Z</dcterms:modified>
</cp:coreProperties>
</file>