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9"/>
  <c r="G13"/>
  <c r="G12"/>
  <c r="G11"/>
  <c r="G9"/>
  <c r="F21"/>
  <c r="E21"/>
  <c r="D21"/>
  <c r="C21"/>
  <c r="B21"/>
</calcChain>
</file>

<file path=xl/sharedStrings.xml><?xml version="1.0" encoding="utf-8"?>
<sst xmlns="http://schemas.openxmlformats.org/spreadsheetml/2006/main" count="49" uniqueCount="48">
  <si>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</si>
  <si>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</si>
  <si>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</si>
  <si>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</si>
  <si>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</si>
  <si>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</si>
  <si>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</si>
  <si>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</si>
  <si>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</si>
  <si>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</si>
  <si>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</si>
  <si>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</si>
  <si>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</si>
  <si>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</si>
  <si>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</si>
  <si>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</si>
  <si>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</si>
  <si>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</si>
  <si>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</si>
  <si>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</si>
  <si>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</si>
  <si>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</si>
  <si>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</si>
  <si>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</si>
  <si>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</si>
  <si>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</si>
  <si>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</si>
  <si>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</si>
  <si>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</si>
  <si>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</si>
  <si>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</si>
  <si>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</si>
  <si>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№168б</t>
  </si>
  <si>
    <t>01,01,2019</t>
  </si>
  <si>
    <t>Остаток денежных средств на 01,01,2020г</t>
  </si>
  <si>
    <t>замена плофона в подъезде</t>
  </si>
  <si>
    <t xml:space="preserve">замена электропроводки </t>
  </si>
  <si>
    <t>работы по замене электрооборуд.</t>
  </si>
  <si>
    <t>частич ремонт крыши.</t>
  </si>
  <si>
    <t>УСН 6%(налог с дохода)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</si>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</sst>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5" sqref="F25:K3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2.57031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932.8</v>
      </c>
      <c r="I2" s="1" t="s">
        <v>30</v>
      </c>
      <c r="J2" s="6"/>
      <c r="K2" s="6"/>
    </row>
    <row r="3" spans="1:12" ht="15.75">
      <c r="A3" s="1"/>
      <c r="B3" s="3" t="s">
        <v>1</v>
      </c>
      <c r="C3" s="3" t="s">
        <v>33</v>
      </c>
      <c r="D3" s="3"/>
      <c r="E3" s="3">
        <v>166679.73000000001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3917.76</v>
      </c>
      <c r="C7" s="1">
        <v>1893.18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3917.76</v>
      </c>
      <c r="C8" s="1">
        <v>4106.88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3917.76</v>
      </c>
      <c r="C9" s="1">
        <v>3770.11</v>
      </c>
      <c r="D9" s="1">
        <v>106</v>
      </c>
      <c r="E9" s="1"/>
      <c r="F9" s="1"/>
      <c r="G9" s="1">
        <f>SUM(D9:F9)</f>
        <v>106</v>
      </c>
      <c r="H9" s="1" t="s">
        <v>35</v>
      </c>
      <c r="I9" s="1"/>
      <c r="J9" s="6"/>
      <c r="K9" s="6"/>
    </row>
    <row r="10" spans="1:12" ht="15.75">
      <c r="A10" s="1" t="s">
        <v>6</v>
      </c>
      <c r="B10" s="6">
        <v>3917.76</v>
      </c>
      <c r="C10" s="1">
        <v>3121.55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3917.76</v>
      </c>
      <c r="C11" s="1">
        <v>4901.08</v>
      </c>
      <c r="D11" s="1">
        <v>26134</v>
      </c>
      <c r="E11" s="1">
        <v>102264.66</v>
      </c>
      <c r="F11" s="1"/>
      <c r="G11" s="1">
        <f>SUM(D11:F11)</f>
        <v>128398.66</v>
      </c>
      <c r="H11" s="1" t="s">
        <v>36</v>
      </c>
      <c r="I11" s="1"/>
      <c r="J11" s="6"/>
      <c r="K11" s="6"/>
    </row>
    <row r="12" spans="1:12" ht="15.75">
      <c r="A12" s="1" t="s">
        <v>8</v>
      </c>
      <c r="B12" s="6">
        <v>3917.76</v>
      </c>
      <c r="C12" s="6">
        <v>3201.54</v>
      </c>
      <c r="D12" s="6">
        <v>180</v>
      </c>
      <c r="E12" s="6"/>
      <c r="F12" s="6"/>
      <c r="G12" s="6">
        <f>SUM(D12:F12)</f>
        <v>180</v>
      </c>
      <c r="H12" s="6" t="s">
        <v>37</v>
      </c>
      <c r="I12" s="6"/>
      <c r="J12" s="6"/>
      <c r="K12" s="6"/>
    </row>
    <row r="13" spans="1:12" ht="15.75">
      <c r="A13" s="1" t="s">
        <v>15</v>
      </c>
      <c r="B13" s="6">
        <v>3917.76</v>
      </c>
      <c r="C13" s="1">
        <v>3167.6</v>
      </c>
      <c r="D13" s="3">
        <v>526.66999999999996</v>
      </c>
      <c r="E13" s="1"/>
      <c r="F13" s="1"/>
      <c r="G13" s="1">
        <f>SUM(D13:F13)</f>
        <v>526.66999999999996</v>
      </c>
      <c r="H13" s="1" t="s">
        <v>38</v>
      </c>
      <c r="I13" s="1"/>
      <c r="J13" s="6"/>
      <c r="K13" s="8"/>
    </row>
    <row r="14" spans="1:12" ht="15.75">
      <c r="A14" s="4" t="s">
        <v>16</v>
      </c>
      <c r="B14" s="6">
        <v>3917.76</v>
      </c>
      <c r="C14" s="1">
        <v>4377.3599999999997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3917.76</v>
      </c>
      <c r="C15" s="1">
        <v>3557.34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3917.76</v>
      </c>
      <c r="C16" s="1">
        <v>5864.6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3917.76</v>
      </c>
      <c r="C17" s="1">
        <v>2882.68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3917.76</v>
      </c>
      <c r="C18" s="6">
        <v>6112.71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>
        <v>1408.7</v>
      </c>
      <c r="G19" s="3">
        <f>SUM(F19)</f>
        <v>1408.7</v>
      </c>
      <c r="H19" s="1" t="s">
        <v>39</v>
      </c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47013.120000000017</v>
      </c>
      <c r="C21" s="4">
        <f>SUM(C7:C20)</f>
        <v>46956.630000000005</v>
      </c>
      <c r="D21" s="4">
        <f>SUM(D9:D20)</f>
        <v>26946.67</v>
      </c>
      <c r="E21" s="4">
        <f>SUM(E11:E20)</f>
        <v>102264.66</v>
      </c>
      <c r="F21" s="4">
        <f>SUM(F19:F20)</f>
        <v>1408.7</v>
      </c>
      <c r="G21" s="4">
        <f>SUM(G9:G20)</f>
        <v>130620.03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/>
      <c r="F23" s="4"/>
      <c r="G23" s="4">
        <v>83016.33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10"/>
      <c r="G24" s="10"/>
      <c r="H24" s="10"/>
      <c r="I24" s="10"/>
      <c r="J24" s="10"/>
      <c r="K24" s="10"/>
    </row>
    <row r="25" spans="1:11">
      <c r="A25" s="7" t="s">
        <v>23</v>
      </c>
      <c r="B25" s="7"/>
      <c r="C25" s="7"/>
      <c r="D25" s="7" t="s">
        <v>24</v>
      </c>
      <c r="E25" s="7"/>
      <c r="F25" s="10"/>
      <c r="G25" s="10"/>
      <c r="H25" s="10" t="s">
        <v>40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 t="s">
        <v>41</v>
      </c>
      <c r="G26" s="10"/>
      <c r="H26" s="10"/>
      <c r="I26" s="10"/>
      <c r="J26" s="10"/>
      <c r="K26" s="10"/>
    </row>
    <row r="27" spans="1:11">
      <c r="A27" t="s">
        <v>25</v>
      </c>
      <c r="D27" t="s">
        <v>26</v>
      </c>
      <c r="F27" s="6" t="s">
        <v>42</v>
      </c>
      <c r="G27" s="6" t="s">
        <v>43</v>
      </c>
      <c r="H27" s="6" t="s">
        <v>44</v>
      </c>
      <c r="I27" s="6"/>
      <c r="J27" s="6"/>
    </row>
    <row r="28" spans="1:11">
      <c r="A28" t="s">
        <v>27</v>
      </c>
      <c r="D28" t="s">
        <v>28</v>
      </c>
      <c r="F28" s="6" t="s">
        <v>45</v>
      </c>
      <c r="G28" s="6" t="s">
        <v>46</v>
      </c>
      <c r="H28" s="6" t="s">
        <v>47</v>
      </c>
      <c r="I28" s="6"/>
      <c r="J28" s="6"/>
    </row>
    <row r="29" spans="1:11">
      <c r="F29" s="6">
        <v>10074</v>
      </c>
      <c r="G29" s="6">
        <v>13336.4</v>
      </c>
      <c r="H29" s="6">
        <v>3262.16</v>
      </c>
      <c r="I29" s="6"/>
      <c r="J29" s="6"/>
    </row>
    <row r="30" spans="1:11">
      <c r="F30" s="6"/>
      <c r="G30" s="6"/>
      <c r="H30" s="6"/>
      <c r="I30" s="6"/>
      <c r="J30" s="6"/>
    </row>
    <row r="31" spans="1:11">
      <c r="A31" t="s">
        <v>29</v>
      </c>
      <c r="F31" s="6"/>
      <c r="G31" s="6"/>
      <c r="H31" s="6"/>
      <c r="I31" s="6"/>
      <c r="J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2020-01-15T08:43:53Z</cp:lastPrinted>
  <dcterms:created xsi:type="dcterms:W3CDTF">2018-07-09T09:15:04Z</dcterms:created>
  <dcterms:modified xsi:type="dcterms:W3CDTF">2020-01-15T08:44:44Z</dcterms:modified>
</cp:coreProperties>
</file>