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6"/>
  <c r="G15"/>
  <c r="G14"/>
  <c r="G11"/>
  <c r="G10"/>
  <c r="F21"/>
  <c r="D21"/>
  <c r="C21"/>
  <c r="B21"/>
</calcChain>
</file>

<file path=xl/sharedStrings.xml><?xml version="1.0" encoding="utf-8"?>
<sst xmlns="http://schemas.openxmlformats.org/spreadsheetml/2006/main" count="43" uniqueCount="41">
  <si>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</si>
  <si>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</si>
  <si>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</si>
  <si>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</si>
  <si>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</si>
  <si>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</si>
  <si>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</si>
  <si>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</si>
  <si>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</si>
  <si>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</si>
  <si>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</si>
  <si>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</si>
  <si>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</si>
  <si>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</si>
  <si>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</si>
  <si>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</si>
  <si>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</si>
  <si>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</si>
  <si>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</si>
  <si>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</si>
  <si>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</si>
  <si>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</si>
  <si>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</si>
  <si>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</si>
  <si>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</si>
  <si>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</si>
  <si>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</si>
  <si>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</si>
  <si>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</si>
  <si>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</si>
  <si>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</si>
  <si>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</si>
  <si>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ул.Советская №221</t>
  </si>
  <si>
    <t xml:space="preserve">Остаток на 01,01,2019   </t>
  </si>
  <si>
    <t>Остаток денеж. Средств на 01,01,2020</t>
  </si>
  <si>
    <t>ремонт подъездых путей к канализации</t>
  </si>
  <si>
    <t>косметический ремонт территории</t>
  </si>
  <si>
    <t>ремонт освещение в подъезде и на улице</t>
  </si>
  <si>
    <t>услуги техники</t>
  </si>
  <si>
    <t>ремонт вытяжного канала</t>
  </si>
  <si>
    <t>УСН 6%(налог на доходы)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</si>
</sst>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G26" sqref="G26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30</v>
      </c>
      <c r="F2" s="1"/>
      <c r="G2" s="1"/>
      <c r="H2" s="1">
        <v>1189.0999999999999</v>
      </c>
      <c r="I2" s="1" t="s">
        <v>29</v>
      </c>
      <c r="J2" s="6"/>
      <c r="K2" s="6"/>
    </row>
    <row r="3" spans="1:13" ht="15.75">
      <c r="A3" s="1"/>
      <c r="B3" s="3" t="s">
        <v>33</v>
      </c>
      <c r="C3" s="3"/>
      <c r="D3" s="3"/>
      <c r="E3" s="4">
        <v>172275.25</v>
      </c>
      <c r="F3" s="1"/>
      <c r="G3" s="1"/>
      <c r="H3" s="1"/>
      <c r="I3" s="1"/>
      <c r="J3" s="6"/>
      <c r="K3" s="6"/>
    </row>
    <row r="4" spans="1:13" ht="15.7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>
      <c r="A7" s="1" t="s">
        <v>2</v>
      </c>
      <c r="B7" s="6">
        <v>4994.22</v>
      </c>
      <c r="C7" s="1">
        <v>5383.8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3</v>
      </c>
      <c r="B8" s="6">
        <v>4994.22</v>
      </c>
      <c r="C8" s="1">
        <v>5047.28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4</v>
      </c>
      <c r="B9" s="6">
        <v>4994.22</v>
      </c>
      <c r="C9" s="1">
        <v>3813.96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5</v>
      </c>
      <c r="B10" s="6">
        <v>4994.22</v>
      </c>
      <c r="C10" s="1">
        <v>4541.1499999999996</v>
      </c>
      <c r="D10" s="1">
        <v>3200</v>
      </c>
      <c r="E10" s="1"/>
      <c r="F10" s="6"/>
      <c r="G10" s="6">
        <f>SUM(D10:F10)</f>
        <v>3200</v>
      </c>
      <c r="H10" s="1" t="s">
        <v>35</v>
      </c>
      <c r="I10" s="1"/>
      <c r="J10" s="8"/>
      <c r="K10" s="8"/>
      <c r="L10" s="9"/>
    </row>
    <row r="11" spans="1:13" ht="15.75">
      <c r="A11" s="1" t="s">
        <v>6</v>
      </c>
      <c r="B11" s="6">
        <v>4994.22</v>
      </c>
      <c r="C11" s="1">
        <v>4168.8599999999997</v>
      </c>
      <c r="D11" s="1">
        <v>1685</v>
      </c>
      <c r="E11" s="1"/>
      <c r="F11" s="1"/>
      <c r="G11" s="1">
        <f>SUM(D11:F11)</f>
        <v>1685</v>
      </c>
      <c r="H11" s="14" t="s">
        <v>36</v>
      </c>
      <c r="I11" s="14"/>
      <c r="J11" s="14"/>
      <c r="K11" s="12"/>
      <c r="L11" s="13"/>
      <c r="M11" s="13"/>
    </row>
    <row r="12" spans="1:13" ht="15.75">
      <c r="A12" s="1" t="s">
        <v>7</v>
      </c>
      <c r="B12" s="6">
        <v>4994.22</v>
      </c>
      <c r="C12" s="6">
        <v>4919.97</v>
      </c>
      <c r="D12" s="6"/>
      <c r="E12" s="6"/>
      <c r="F12" s="6"/>
      <c r="G12" s="6"/>
      <c r="H12" s="6"/>
      <c r="I12" s="6"/>
      <c r="J12" s="6"/>
      <c r="K12" s="6"/>
    </row>
    <row r="13" spans="1:13" ht="15.75">
      <c r="A13" s="1" t="s">
        <v>14</v>
      </c>
      <c r="B13" s="6">
        <v>4994.22</v>
      </c>
      <c r="C13" s="1">
        <v>3140.09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15</v>
      </c>
      <c r="B14" s="6">
        <v>4994.22</v>
      </c>
      <c r="C14" s="1">
        <v>4790.7700000000004</v>
      </c>
      <c r="D14" s="1">
        <v>2985</v>
      </c>
      <c r="E14" s="1"/>
      <c r="F14" s="1"/>
      <c r="G14" s="1">
        <f>SUM(D14:F14)</f>
        <v>2985</v>
      </c>
      <c r="H14" s="10" t="s">
        <v>37</v>
      </c>
      <c r="I14" s="10"/>
      <c r="J14" s="10"/>
      <c r="K14" s="10"/>
      <c r="L14" s="11"/>
    </row>
    <row r="15" spans="1:13" ht="15.75">
      <c r="A15" s="6"/>
      <c r="B15" s="6"/>
      <c r="C15" s="6"/>
      <c r="D15" s="1"/>
      <c r="E15" s="1"/>
      <c r="F15" s="1">
        <v>1200</v>
      </c>
      <c r="G15" s="3">
        <f>SUM(F15)</f>
        <v>1200</v>
      </c>
      <c r="H15" s="1" t="s">
        <v>38</v>
      </c>
      <c r="I15" s="1"/>
      <c r="J15" s="6"/>
      <c r="K15" s="8"/>
    </row>
    <row r="16" spans="1:13" ht="15.75">
      <c r="A16" s="1" t="s">
        <v>16</v>
      </c>
      <c r="B16" s="6">
        <v>4994.22</v>
      </c>
      <c r="C16" s="1">
        <v>2605.58</v>
      </c>
      <c r="D16" s="1">
        <v>217</v>
      </c>
      <c r="E16" s="1"/>
      <c r="F16" s="1"/>
      <c r="G16" s="3">
        <f>SUM(D16:F16)</f>
        <v>217</v>
      </c>
      <c r="H16" s="1" t="s">
        <v>39</v>
      </c>
      <c r="I16" s="8"/>
      <c r="J16" s="8"/>
      <c r="K16" s="8"/>
      <c r="L16" s="9"/>
    </row>
    <row r="17" spans="1:11" ht="15.75">
      <c r="A17" s="1" t="s">
        <v>17</v>
      </c>
      <c r="B17" s="6">
        <v>4994.22</v>
      </c>
      <c r="C17" s="1">
        <v>5108.54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18</v>
      </c>
      <c r="B18" s="6">
        <v>4994.22</v>
      </c>
      <c r="C18" s="1">
        <v>5012.79</v>
      </c>
      <c r="D18" s="6">
        <v>89.1</v>
      </c>
      <c r="E18" s="6"/>
      <c r="F18" s="6"/>
      <c r="G18" s="4">
        <v>89.1</v>
      </c>
      <c r="H18" s="6" t="s">
        <v>39</v>
      </c>
      <c r="J18" s="6"/>
      <c r="K18" s="6"/>
    </row>
    <row r="19" spans="1:11" ht="15.75">
      <c r="A19" s="1" t="s">
        <v>19</v>
      </c>
      <c r="B19" s="6">
        <v>4994.22</v>
      </c>
      <c r="C19" s="6">
        <v>6271.52</v>
      </c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3288.26</v>
      </c>
      <c r="G20" s="3">
        <v>3288.26</v>
      </c>
      <c r="H20" s="1" t="s">
        <v>40</v>
      </c>
      <c r="I20" s="1"/>
      <c r="J20" s="6"/>
      <c r="K20" s="6"/>
    </row>
    <row r="21" spans="1:11">
      <c r="A21" s="6" t="s">
        <v>20</v>
      </c>
      <c r="B21" s="4">
        <f>SUM(B7:B20)</f>
        <v>59930.640000000007</v>
      </c>
      <c r="C21" s="4">
        <f>SUM(C7:C20)</f>
        <v>54804.310000000012</v>
      </c>
      <c r="D21" s="4">
        <f>SUM(D10:D20)</f>
        <v>8176.1</v>
      </c>
      <c r="E21" s="4"/>
      <c r="F21" s="4">
        <f>SUM(F15:F20)</f>
        <v>4488.26</v>
      </c>
      <c r="G21" s="4">
        <f>SUM(G10:G20)</f>
        <v>12664.36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6"/>
      <c r="F23" s="4"/>
      <c r="G23" s="4">
        <v>214415.2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22</v>
      </c>
      <c r="B25" s="7"/>
      <c r="C25" s="7"/>
      <c r="D25" s="7" t="s">
        <v>23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24</v>
      </c>
      <c r="D27" t="s">
        <v>25</v>
      </c>
    </row>
    <row r="28" spans="1:11">
      <c r="A28" t="s">
        <v>26</v>
      </c>
      <c r="D28" t="s">
        <v>27</v>
      </c>
    </row>
    <row r="29" spans="1:11">
      <c r="F29" t="s">
        <v>31</v>
      </c>
    </row>
    <row r="31" spans="1:11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2019-02-20T05:07:10Z</cp:lastPrinted>
  <dcterms:created xsi:type="dcterms:W3CDTF">2018-07-09T09:15:04Z</dcterms:created>
  <dcterms:modified xsi:type="dcterms:W3CDTF">2020-01-14T09:32:47Z</dcterms:modified>
</cp:coreProperties>
</file>