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 рем. 2019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/>
  <c r="G19" i="1"/>
  <c r="G17" i="1"/>
  <c r="G9" i="1"/>
  <c r="G21" i="1" s="1"/>
  <c r="C21" i="1"/>
  <c r="B21" i="1"/>
</calcChain>
</file>

<file path=xl/sharedStrings.xml><?xml version="1.0" encoding="utf-8"?>
<sst xmlns="http://schemas.openxmlformats.org/spreadsheetml/2006/main" count="46" uniqueCount="45">
  <si>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</si>
  <si>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</si>
  <si>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</si>
  <si>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</si>
  <si>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</si>
  <si>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</si>
  <si>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</si>
  <si>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</si>
  <si>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</si>
  <si>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</si>
  <si>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</si>
  <si>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</si>
  <si>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</si>
  <si>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</si>
  <si>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</si>
  <si>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</si>
  <si>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</si>
  <si>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</si>
  <si>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</si>
  <si>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</si>
  <si>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</si>
  <si>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</si>
  <si>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</si>
  <si>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</si>
  <si>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</si>
  <si>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</si>
  <si>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</si>
  <si>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</si>
  <si>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</si>
  <si>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</si>
  <si>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</si>
  <si>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№231</t>
  </si>
  <si>
    <t xml:space="preserve">Остаток на 01,01,2019    </t>
  </si>
  <si>
    <t>Остаток денеж. Средств на 01,01,2020</t>
  </si>
  <si>
    <t>замена автовыключателя</t>
  </si>
  <si>
    <t>замена электропробки в счетчике</t>
  </si>
  <si>
    <t>УСН 6% (налог на доходы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</si>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</sst>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I33" sqref="I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618.30999999999995</v>
      </c>
      <c r="I2" s="1" t="s">
        <v>29</v>
      </c>
      <c r="J2" s="6"/>
      <c r="K2" s="6"/>
    </row>
    <row r="3" spans="1:13" ht="15.75" x14ac:dyDescent="0.25">
      <c r="A3" s="1"/>
      <c r="B3" s="3" t="s">
        <v>32</v>
      </c>
      <c r="C3" s="3"/>
      <c r="D3" s="3"/>
      <c r="E3" s="4">
        <v>-19543.669999999998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2599.84</v>
      </c>
      <c r="C7" s="1">
        <v>1874.2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2599.84</v>
      </c>
      <c r="C8" s="1">
        <v>3081.34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2599.84</v>
      </c>
      <c r="C9" s="1">
        <v>2268.2600000000002</v>
      </c>
      <c r="D9" s="1">
        <v>244</v>
      </c>
      <c r="E9" s="1"/>
      <c r="F9" s="1"/>
      <c r="G9" s="1">
        <f>SUM(D9:F9)</f>
        <v>244</v>
      </c>
      <c r="H9" s="1" t="s">
        <v>34</v>
      </c>
      <c r="I9" s="1"/>
      <c r="J9" s="6"/>
      <c r="K9" s="6"/>
    </row>
    <row r="10" spans="1:13" ht="15.75" x14ac:dyDescent="0.25">
      <c r="A10" s="1" t="s">
        <v>5</v>
      </c>
      <c r="B10" s="6">
        <v>2599.84</v>
      </c>
      <c r="C10" s="1">
        <v>2122.66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6</v>
      </c>
      <c r="B11" s="6">
        <v>2599.84</v>
      </c>
      <c r="C11" s="1">
        <v>2684.48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2599.84</v>
      </c>
      <c r="C12" s="6">
        <v>2082.16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2599.84</v>
      </c>
      <c r="C13" s="1">
        <v>2705.1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2599.84</v>
      </c>
      <c r="C14" s="1">
        <v>2474.75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2599.84</v>
      </c>
      <c r="C15" s="1">
        <v>2443.7600000000002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17</v>
      </c>
      <c r="B16" s="6">
        <v>2599.84</v>
      </c>
      <c r="C16" s="1">
        <v>1706.78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2599.84</v>
      </c>
      <c r="C17" s="1">
        <v>1171.69</v>
      </c>
      <c r="D17" s="1">
        <v>185</v>
      </c>
      <c r="E17" s="1"/>
      <c r="F17" s="1"/>
      <c r="G17" s="3">
        <f>SUM(D17:F17)</f>
        <v>185</v>
      </c>
      <c r="H17" s="8" t="s">
        <v>35</v>
      </c>
      <c r="I17" s="8"/>
      <c r="J17" s="8"/>
      <c r="K17" s="6"/>
    </row>
    <row r="18" spans="1:11" ht="15.75" x14ac:dyDescent="0.25">
      <c r="A18" s="1" t="s">
        <v>19</v>
      </c>
      <c r="B18" s="6">
        <v>2599.84</v>
      </c>
      <c r="C18" s="6">
        <v>1845.47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1587.64</v>
      </c>
      <c r="G19" s="3">
        <f>SUM(F19)</f>
        <v>1587.64</v>
      </c>
      <c r="H19" s="1" t="s">
        <v>36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31198.080000000002</v>
      </c>
      <c r="C21" s="4">
        <f>SUM(C7:C20)</f>
        <v>26460.649999999998</v>
      </c>
      <c r="D21" s="4">
        <f>SUM(D9:D20)</f>
        <v>429</v>
      </c>
      <c r="E21" s="4"/>
      <c r="F21" s="4">
        <f>SUM(F19:F20)</f>
        <v>1587.64</v>
      </c>
      <c r="G21" s="4">
        <f>SUM(G9:G20)</f>
        <v>2016.64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 x14ac:dyDescent="0.3">
      <c r="A23" s="4" t="s">
        <v>33</v>
      </c>
      <c r="B23" s="4"/>
      <c r="C23" s="4"/>
      <c r="D23" s="4"/>
      <c r="E23" s="14">
        <v>4900.34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15"/>
      <c r="G25" s="15"/>
      <c r="H25" s="15" t="s">
        <v>37</v>
      </c>
      <c r="I25" s="15"/>
      <c r="J25" s="15"/>
      <c r="K25" s="15"/>
    </row>
    <row r="26" spans="1:11" x14ac:dyDescent="0.25">
      <c r="F26" s="15" t="s">
        <v>38</v>
      </c>
      <c r="G26" s="15"/>
      <c r="H26" s="15"/>
      <c r="I26" s="15"/>
      <c r="J26" s="15"/>
      <c r="K26" s="15"/>
    </row>
    <row r="27" spans="1:11" x14ac:dyDescent="0.25">
      <c r="A27" s="7" t="s">
        <v>22</v>
      </c>
      <c r="B27" s="7"/>
      <c r="C27" s="7"/>
      <c r="D27" s="7" t="s">
        <v>23</v>
      </c>
      <c r="E27" s="7"/>
      <c r="F27" s="6" t="s">
        <v>39</v>
      </c>
      <c r="G27" s="6" t="s">
        <v>40</v>
      </c>
      <c r="H27" s="6" t="s">
        <v>41</v>
      </c>
      <c r="I27" s="6"/>
      <c r="J27" s="6"/>
      <c r="K27" s="6"/>
    </row>
    <row r="28" spans="1:11" x14ac:dyDescent="0.25">
      <c r="A28" s="7"/>
      <c r="B28" s="7"/>
      <c r="C28" s="7"/>
      <c r="D28" s="7"/>
      <c r="E28" s="7"/>
      <c r="F28" s="6" t="s">
        <v>42</v>
      </c>
      <c r="G28" s="6" t="s">
        <v>43</v>
      </c>
      <c r="H28" s="6" t="s">
        <v>44</v>
      </c>
      <c r="I28" s="6"/>
      <c r="J28" s="6"/>
      <c r="K28" s="6"/>
    </row>
    <row r="29" spans="1:11" x14ac:dyDescent="0.25">
      <c r="A29" t="s">
        <v>24</v>
      </c>
      <c r="D29" t="s">
        <v>25</v>
      </c>
      <c r="F29" s="6">
        <v>6677.76</v>
      </c>
      <c r="G29" s="6">
        <v>9885.24</v>
      </c>
      <c r="H29" s="6">
        <v>3207.48</v>
      </c>
      <c r="I29" s="6"/>
      <c r="J29" s="6"/>
      <c r="K29" s="6"/>
    </row>
    <row r="30" spans="1:11" x14ac:dyDescent="0.25">
      <c r="A30" t="s">
        <v>26</v>
      </c>
      <c r="D30" t="s">
        <v>27</v>
      </c>
      <c r="F30" s="6"/>
      <c r="G30" s="6"/>
      <c r="H30" s="6"/>
      <c r="I30" s="6"/>
      <c r="J30" s="6"/>
      <c r="K30" s="6"/>
    </row>
    <row r="31" spans="1:11" x14ac:dyDescent="0.25"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  <row r="33" spans="1:11" x14ac:dyDescent="0.25">
      <c r="A33" t="s">
        <v>28</v>
      </c>
      <c r="F33" s="7"/>
      <c r="G33" s="7"/>
      <c r="H33" s="7"/>
      <c r="I33" s="7"/>
      <c r="J33" s="7"/>
      <c r="K33" s="7"/>
    </row>
    <row r="34" spans="1:11" x14ac:dyDescent="0.25"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2020-01-15T08:56:21Z</cp:lastPrinted>
  <dcterms:created xsi:type="dcterms:W3CDTF">2018-07-09T09:15:04Z</dcterms:created>
  <dcterms:modified xsi:type="dcterms:W3CDTF">2021-12-03T02:19:39Z</dcterms:modified>
</cp:coreProperties>
</file>