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G18"/>
  <c r="G17"/>
  <c r="G16"/>
  <c r="G15"/>
  <c r="F21"/>
  <c r="G21" s="1"/>
  <c r="D21"/>
  <c r="C21"/>
  <c r="B21"/>
</calcChain>
</file>

<file path=xl/sharedStrings.xml><?xml version="1.0" encoding="utf-8"?>
<sst xmlns="http://schemas.openxmlformats.org/spreadsheetml/2006/main" count="44" uniqueCount="43">
  <si>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</si>
  <si>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</si>
  <si>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</si>
  <si>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</si>
  <si>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</si>
  <si>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</si>
  <si>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</si>
  <si>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</si>
  <si>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</si>
  <si>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</si>
  <si>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</si>
  <si>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</si>
  <si>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</si>
  <si>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</si>
  <si>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</si>
  <si>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</si>
  <si>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</si>
  <si>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</si>
  <si>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</si>
  <si>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</si>
  <si>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</si>
  <si>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</si>
  <si>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</si>
  <si>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</si>
  <si>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</si>
  <si>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</si>
  <si>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</si>
  <si>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</si>
  <si>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</si>
  <si>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</si>
  <si>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</si>
  <si>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</si>
  <si>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</si>
  <si>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</si>
  <si>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№241</t>
  </si>
  <si>
    <t>01,01,2019</t>
  </si>
  <si>
    <t>1,01,2020</t>
  </si>
  <si>
    <t>Двери в подъезды (2 шт)</t>
  </si>
  <si>
    <t>доставка  из Новосибирска</t>
  </si>
  <si>
    <t>ремонт канька крыши</t>
  </si>
  <si>
    <t>услуга самогруза</t>
  </si>
  <si>
    <t>УСН 6%(налог на доходы)</t>
  </si>
  <si>
    <t>установка дверей в подъездах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</si>
</sst>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H32" sqref="H3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34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32</v>
      </c>
      <c r="F2" s="1"/>
      <c r="G2" s="1"/>
      <c r="H2" s="1">
        <v>604.4</v>
      </c>
      <c r="I2" s="1" t="s">
        <v>31</v>
      </c>
      <c r="J2" s="6"/>
      <c r="K2" s="6"/>
    </row>
    <row r="3" spans="1:13" ht="15.75">
      <c r="A3" s="1"/>
      <c r="B3" s="3" t="s">
        <v>1</v>
      </c>
      <c r="C3" s="3" t="s">
        <v>35</v>
      </c>
      <c r="D3" s="3"/>
      <c r="E3" s="3">
        <v>20296.45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2538.48</v>
      </c>
      <c r="C7" s="1">
        <v>3169.58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2538.48</v>
      </c>
      <c r="C8" s="1">
        <v>2269.25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2538.48</v>
      </c>
      <c r="C9" s="1">
        <v>2545.42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2538.48</v>
      </c>
      <c r="C10" s="1">
        <v>2388.96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>
      <c r="A11" s="1" t="s">
        <v>7</v>
      </c>
      <c r="B11" s="6">
        <v>2538.48</v>
      </c>
      <c r="C11" s="1">
        <v>2142.4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2538.48</v>
      </c>
      <c r="C12" s="6">
        <v>1833.47</v>
      </c>
      <c r="D12" s="6"/>
      <c r="E12" s="6"/>
      <c r="F12" s="6"/>
      <c r="G12" s="6"/>
      <c r="H12" s="6"/>
      <c r="I12" s="6"/>
      <c r="J12" s="6"/>
      <c r="K12" s="6"/>
    </row>
    <row r="13" spans="1:13" ht="15.75">
      <c r="A13" s="1" t="s">
        <v>15</v>
      </c>
      <c r="B13" s="6">
        <v>2538.48</v>
      </c>
      <c r="C13" s="1">
        <v>2495.4499999999998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2538.48</v>
      </c>
      <c r="C14" s="1">
        <v>2682.79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2538.48</v>
      </c>
      <c r="C15" s="1">
        <v>1990.15</v>
      </c>
      <c r="D15" s="1">
        <v>2750</v>
      </c>
      <c r="E15" s="1"/>
      <c r="F15" s="1"/>
      <c r="G15" s="3">
        <f>SUM(D15:F15)</f>
        <v>2750</v>
      </c>
      <c r="H15" s="1" t="s">
        <v>39</v>
      </c>
      <c r="I15" s="1"/>
      <c r="J15" s="6"/>
      <c r="K15" s="8"/>
    </row>
    <row r="16" spans="1:13" ht="15.75">
      <c r="A16" s="1" t="s">
        <v>18</v>
      </c>
      <c r="B16" s="6">
        <v>2538.48</v>
      </c>
      <c r="C16" s="1">
        <v>2677.49</v>
      </c>
      <c r="D16" s="1">
        <v>43000</v>
      </c>
      <c r="E16" s="1"/>
      <c r="F16" s="1">
        <v>1000</v>
      </c>
      <c r="G16" s="3">
        <f>SUM(D16:F16)</f>
        <v>44000</v>
      </c>
      <c r="H16" s="1" t="s">
        <v>37</v>
      </c>
      <c r="I16" s="8"/>
      <c r="J16" s="8" t="s">
        <v>40</v>
      </c>
      <c r="K16" s="8"/>
      <c r="L16" s="9"/>
    </row>
    <row r="17" spans="1:11" ht="15.75">
      <c r="A17" s="1" t="s">
        <v>19</v>
      </c>
      <c r="B17" s="6">
        <v>2538.48</v>
      </c>
      <c r="C17" s="1">
        <v>2354.23</v>
      </c>
      <c r="D17" s="1"/>
      <c r="E17" s="1"/>
      <c r="F17" s="1">
        <v>8800</v>
      </c>
      <c r="G17" s="3">
        <f>SUM(F17)</f>
        <v>8800</v>
      </c>
      <c r="H17" s="8" t="s">
        <v>38</v>
      </c>
      <c r="I17" s="8"/>
      <c r="J17" s="8"/>
      <c r="K17" s="6"/>
    </row>
    <row r="18" spans="1:11" ht="15.75">
      <c r="A18" s="1" t="s">
        <v>20</v>
      </c>
      <c r="B18" s="6">
        <v>2538.48</v>
      </c>
      <c r="C18" s="6">
        <v>2347.59</v>
      </c>
      <c r="D18" s="6"/>
      <c r="E18" s="6"/>
      <c r="F18">
        <v>6000</v>
      </c>
      <c r="G18">
        <f>SUM(F18)</f>
        <v>6000</v>
      </c>
      <c r="H18" s="14" t="s">
        <v>42</v>
      </c>
      <c r="J18" s="6"/>
      <c r="K18" s="6"/>
    </row>
    <row r="19" spans="1:11" ht="15.75">
      <c r="A19" s="6"/>
      <c r="B19" s="6"/>
      <c r="C19" s="1"/>
      <c r="D19" s="1"/>
      <c r="E19" s="1"/>
      <c r="F19" s="6">
        <v>1733.81</v>
      </c>
      <c r="G19" s="4">
        <f>SUM(F19)</f>
        <v>1733.81</v>
      </c>
      <c r="H19" s="6" t="s">
        <v>41</v>
      </c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30461.759999999998</v>
      </c>
      <c r="C21" s="4">
        <f>SUM(C7:C20)</f>
        <v>28896.78</v>
      </c>
      <c r="D21" s="4">
        <f>SUM(D15:D20)</f>
        <v>45750</v>
      </c>
      <c r="E21" s="4"/>
      <c r="F21" s="4">
        <f>SUM(F16:F20)</f>
        <v>17533.810000000001</v>
      </c>
      <c r="G21" s="4">
        <f>SUM(D21:F21)</f>
        <v>63283.81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 t="s">
        <v>36</v>
      </c>
      <c r="D23" s="4"/>
      <c r="E23" s="4"/>
      <c r="F23" s="4"/>
      <c r="G23" s="4">
        <v>-14090.78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33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2019-02-20T08:01:11Z</cp:lastPrinted>
  <dcterms:created xsi:type="dcterms:W3CDTF">2018-07-09T09:15:04Z</dcterms:created>
  <dcterms:modified xsi:type="dcterms:W3CDTF">2020-01-09T05:13:39Z</dcterms:modified>
</cp:coreProperties>
</file>