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G19"/>
  <c r="G18"/>
  <c r="G15"/>
  <c r="G11"/>
  <c r="E21"/>
  <c r="D21"/>
  <c r="C21"/>
  <c r="B2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<sst xmlns="http://schemas.openxmlformats.org/spreadsheetml/2006/main" count="41" uniqueCount="40">
  <si>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</si>
  <si>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</si>
  <si>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</si>
  <si>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</si>
  <si>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</si>
  <si>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</si>
  <si>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</si>
  <si>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</si>
  <si>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</si>
  <si>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</si>
  <si>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</si>
  <si>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</si>
  <si>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</si>
  <si>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</si>
  <si>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</si>
  <si>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</si>
  <si>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</si>
  <si>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</si>
  <si>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</si>
  <si>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</si>
  <si>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</si>
  <si>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</si>
  <si>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</si>
  <si>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</si>
  <si>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</si>
  <si>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</si>
  <si>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</si>
  <si>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</si>
  <si>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</si>
  <si>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</si>
  <si>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</si>
  <si>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</si>
  <si>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</si>
  <si>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по ул Транспортная №77</t>
  </si>
  <si>
    <t>Остаток денеж. Средств на 01,01,2020</t>
  </si>
  <si>
    <t>01,01,2019</t>
  </si>
  <si>
    <t>ремонт пола в подъезде</t>
  </si>
  <si>
    <t>ремонт канал. Колодца</t>
  </si>
  <si>
    <t>ремонт канализац.</t>
  </si>
  <si>
    <t>УСН 6%(налог на доход)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</si>
</sst>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G29" sqref="G29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>
      <c r="A1" s="1"/>
      <c r="B1" s="2" t="s">
        <v>33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>
      <c r="A2" s="1"/>
      <c r="B2" s="3" t="s">
        <v>0</v>
      </c>
      <c r="C2" s="3"/>
      <c r="D2" s="3"/>
      <c r="E2" s="1" t="s">
        <v>31</v>
      </c>
      <c r="F2" s="1"/>
      <c r="G2" s="1"/>
      <c r="H2" s="1">
        <v>403.2</v>
      </c>
      <c r="I2" s="1" t="s">
        <v>30</v>
      </c>
      <c r="J2" s="6"/>
      <c r="K2" s="6"/>
    </row>
    <row r="3" spans="1:13" ht="15.75">
      <c r="A3" s="1"/>
      <c r="B3" s="3" t="s">
        <v>1</v>
      </c>
      <c r="C3" s="3" t="s">
        <v>35</v>
      </c>
      <c r="D3" s="3"/>
      <c r="E3" s="4">
        <v>17718.16</v>
      </c>
      <c r="F3" s="1"/>
      <c r="G3" s="1"/>
      <c r="H3" s="1"/>
      <c r="I3" s="1"/>
      <c r="J3" s="6"/>
      <c r="K3" s="6"/>
    </row>
    <row r="4" spans="1:13" ht="15.7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3" ht="15.7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3" ht="15.7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3" ht="15.75">
      <c r="A7" s="1" t="s">
        <v>3</v>
      </c>
      <c r="B7" s="6">
        <v>1693.44</v>
      </c>
      <c r="C7" s="14">
        <v>1100.4000000000001</v>
      </c>
      <c r="D7" s="1"/>
      <c r="E7" s="1"/>
      <c r="F7" s="1"/>
      <c r="G7" s="1"/>
      <c r="H7" s="1"/>
      <c r="I7" s="1"/>
      <c r="J7" s="6"/>
      <c r="K7" s="6"/>
    </row>
    <row r="8" spans="1:13" ht="15.75">
      <c r="A8" s="1" t="s">
        <v>4</v>
      </c>
      <c r="B8" s="6">
        <v>1693.44</v>
      </c>
      <c r="C8" s="1">
        <v>1693.44</v>
      </c>
      <c r="D8" s="1"/>
      <c r="E8" s="1"/>
      <c r="F8" s="1"/>
      <c r="G8" s="1"/>
      <c r="H8" s="1"/>
      <c r="I8" s="1"/>
      <c r="J8" s="6"/>
      <c r="K8" s="6"/>
    </row>
    <row r="9" spans="1:13" ht="15.75">
      <c r="A9" s="1" t="s">
        <v>5</v>
      </c>
      <c r="B9" s="6">
        <v>1693.44</v>
      </c>
      <c r="C9" s="1">
        <v>1775.2</v>
      </c>
      <c r="D9" s="1"/>
      <c r="E9" s="1"/>
      <c r="F9" s="1"/>
      <c r="G9" s="1"/>
      <c r="H9" s="1"/>
      <c r="I9" s="1"/>
      <c r="J9" s="6"/>
      <c r="K9" s="6"/>
    </row>
    <row r="10" spans="1:13" ht="15.75">
      <c r="A10" s="1" t="s">
        <v>6</v>
      </c>
      <c r="B10" s="6">
        <v>1693.44</v>
      </c>
      <c r="C10" s="1">
        <v>2918.86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>
      <c r="A11" s="1" t="s">
        <v>7</v>
      </c>
      <c r="B11" s="6">
        <v>1693.44</v>
      </c>
      <c r="C11" s="1">
        <v>1271.28</v>
      </c>
      <c r="D11" s="1">
        <v>4530</v>
      </c>
      <c r="E11" s="1">
        <v>10226.459999999999</v>
      </c>
      <c r="F11" s="1"/>
      <c r="G11" s="1">
        <f>SUM(D11:F11)</f>
        <v>14756.46</v>
      </c>
      <c r="H11" s="1" t="s">
        <v>36</v>
      </c>
      <c r="I11" s="1"/>
      <c r="J11" s="1"/>
      <c r="K11" s="12"/>
      <c r="L11" s="13"/>
      <c r="M11" s="13"/>
    </row>
    <row r="12" spans="1:13" ht="15.75">
      <c r="A12" s="1" t="s">
        <v>8</v>
      </c>
      <c r="B12" s="6">
        <v>1693.44</v>
      </c>
      <c r="C12" s="1">
        <v>1108.99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>
      <c r="A13" s="1" t="s">
        <v>15</v>
      </c>
      <c r="B13" s="6">
        <v>1693.44</v>
      </c>
      <c r="C13" s="6">
        <v>1485.64</v>
      </c>
      <c r="D13" s="3"/>
      <c r="E13" s="1"/>
      <c r="F13" s="1"/>
      <c r="G13" s="1"/>
      <c r="H13" s="1"/>
      <c r="I13" s="1"/>
      <c r="J13" s="6"/>
      <c r="K13" s="8"/>
    </row>
    <row r="14" spans="1:13" ht="15.75">
      <c r="A14" s="4" t="s">
        <v>16</v>
      </c>
      <c r="B14" s="6">
        <v>1693.44</v>
      </c>
      <c r="C14" s="1">
        <v>1264.92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>
      <c r="A15" s="1" t="s">
        <v>17</v>
      </c>
      <c r="B15" s="6">
        <v>1693.44</v>
      </c>
      <c r="C15" s="1">
        <v>906.05</v>
      </c>
      <c r="D15" s="1">
        <v>3900</v>
      </c>
      <c r="E15" s="1"/>
      <c r="F15" s="1"/>
      <c r="G15" s="3">
        <f>SUM(D15:F15)</f>
        <v>3900</v>
      </c>
      <c r="H15" s="1" t="s">
        <v>37</v>
      </c>
      <c r="I15" s="1"/>
      <c r="J15" s="6"/>
      <c r="K15" s="8"/>
    </row>
    <row r="16" spans="1:13" ht="15.75">
      <c r="A16" s="1" t="s">
        <v>18</v>
      </c>
      <c r="B16" s="6">
        <v>1693.44</v>
      </c>
      <c r="C16" s="1">
        <v>3496.98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>
      <c r="A17" s="1" t="s">
        <v>19</v>
      </c>
      <c r="B17" s="6">
        <v>1693.44</v>
      </c>
      <c r="C17" s="1">
        <v>1162.92</v>
      </c>
      <c r="D17" s="1"/>
      <c r="E17" s="1"/>
      <c r="F17" s="1"/>
      <c r="G17" s="3"/>
      <c r="H17" s="8"/>
      <c r="I17" s="8"/>
      <c r="J17" s="8"/>
      <c r="K17" s="6"/>
    </row>
    <row r="18" spans="1:11" ht="15.75">
      <c r="A18" s="1" t="s">
        <v>20</v>
      </c>
      <c r="B18" s="6">
        <v>1693.44</v>
      </c>
      <c r="C18" s="1">
        <v>1568.78</v>
      </c>
      <c r="D18" s="6">
        <v>315</v>
      </c>
      <c r="E18" s="6"/>
      <c r="F18" s="6"/>
      <c r="G18" s="4">
        <f>SUM(D18:F18)</f>
        <v>315</v>
      </c>
      <c r="H18" s="6" t="s">
        <v>38</v>
      </c>
      <c r="J18" s="6"/>
      <c r="K18" s="6"/>
    </row>
    <row r="19" spans="1:11" ht="15.75">
      <c r="A19" s="6"/>
      <c r="B19" s="6"/>
      <c r="C19" s="1"/>
      <c r="D19" s="1"/>
      <c r="E19" s="1"/>
      <c r="F19" s="1">
        <v>1185.21</v>
      </c>
      <c r="G19" s="3">
        <f>SUM(F19)</f>
        <v>1185.21</v>
      </c>
      <c r="H19" s="1" t="s">
        <v>39</v>
      </c>
      <c r="I19" s="1"/>
      <c r="J19" s="6"/>
      <c r="K19" s="6"/>
    </row>
    <row r="20" spans="1:11" ht="15.7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>
      <c r="A21" s="6" t="s">
        <v>21</v>
      </c>
      <c r="B21" s="4">
        <f>SUM(B7:B20)</f>
        <v>20321.28</v>
      </c>
      <c r="C21" s="4">
        <f>SUM(C7:C20)</f>
        <v>19753.46</v>
      </c>
      <c r="D21" s="4">
        <f>SUM(D11:D20)</f>
        <v>8745</v>
      </c>
      <c r="E21" s="4">
        <f>SUM(E11:E20)</f>
        <v>10226.459999999999</v>
      </c>
      <c r="F21" s="4">
        <f>SUM(F19:F20)</f>
        <v>1185.21</v>
      </c>
      <c r="G21" s="4">
        <f>SUM(G11:G20)</f>
        <v>20156.669999999998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34</v>
      </c>
      <c r="B23" s="4"/>
      <c r="C23" s="4"/>
      <c r="D23" s="4"/>
      <c r="E23" s="4">
        <v>17314.95</v>
      </c>
      <c r="F23" s="4"/>
      <c r="G23" s="4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23</v>
      </c>
      <c r="B25" s="7"/>
      <c r="C25" s="7"/>
      <c r="D25" s="7" t="s">
        <v>24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25</v>
      </c>
      <c r="D27" t="s">
        <v>26</v>
      </c>
    </row>
    <row r="28" spans="1:11">
      <c r="A28" t="s">
        <v>27</v>
      </c>
      <c r="D28" t="s">
        <v>28</v>
      </c>
    </row>
    <row r="29" spans="1:11">
      <c r="F29" t="s">
        <v>32</v>
      </c>
    </row>
    <row r="31" spans="1:11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2019-02-21T03:11:28Z</cp:lastPrinted>
  <dcterms:created xsi:type="dcterms:W3CDTF">2018-07-09T09:15:04Z</dcterms:created>
  <dcterms:modified xsi:type="dcterms:W3CDTF">2020-01-14T09:42:56Z</dcterms:modified>
</cp:coreProperties>
</file>