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9" i="1" l="1"/>
  <c r="C19" i="1"/>
  <c r="C21" i="1" s="1"/>
  <c r="G19" i="1"/>
  <c r="G13" i="1"/>
  <c r="G21" i="1" s="1"/>
  <c r="G17" i="1"/>
  <c r="F21" i="1"/>
  <c r="E21" i="1"/>
  <c r="D21" i="1"/>
</calcChain>
</file>

<file path=xl/sharedStrings.xml><?xml version="1.0" encoding="utf-8"?>
<sst xmlns="http://schemas.openxmlformats.org/spreadsheetml/2006/main" count="42" uniqueCount="41">
  <si>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</si>
  <si>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</si>
  <si>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</si>
  <si>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</si>
  <si>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</si>
  <si>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</si>
  <si>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</si>
  <si>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</si>
  <si>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</si>
  <si>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</si>
  <si>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</si>
  <si>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</si>
  <si>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</si>
  <si>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</si>
  <si>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</si>
  <si>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</si>
  <si>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</si>
  <si>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</si>
  <si>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</si>
  <si>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</si>
  <si>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</si>
  <si>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</si>
  <si>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</si>
  <si>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</si>
  <si>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</si>
  <si>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</si>
  <si>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</si>
  <si>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</si>
  <si>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</si>
  <si>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</si>
  <si>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</si>
  <si>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</si>
  <si>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</si>
  <si>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Элеваторская №129</t>
  </si>
  <si>
    <t>01,01,2019</t>
  </si>
  <si>
    <t>заделка крыши после дождя</t>
  </si>
  <si>
    <t>ремонт канализации в кв №</t>
  </si>
  <si>
    <t>Остаток денежных средств на 01,01,2020г.</t>
  </si>
  <si>
    <t>6% УСН( налог с дохода)</t>
  </si>
  <si>
    <t>всего</t>
  </si>
  <si>
    <t>админ г. Каргат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</si>
</sst>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E32" sqref="E32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33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31</v>
      </c>
      <c r="F2" s="1"/>
      <c r="G2" s="1"/>
      <c r="H2" s="1">
        <v>575.6</v>
      </c>
      <c r="I2" s="1" t="s">
        <v>30</v>
      </c>
      <c r="J2" s="6"/>
      <c r="K2" s="6"/>
    </row>
    <row r="3" spans="1:13" ht="15.75" x14ac:dyDescent="0.25">
      <c r="A3" s="1"/>
      <c r="B3" s="3" t="s">
        <v>1</v>
      </c>
      <c r="C3" s="3" t="s">
        <v>34</v>
      </c>
      <c r="D3" s="3"/>
      <c r="E3" s="3">
        <v>31779.37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7.25" customHeight="1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2417.52</v>
      </c>
      <c r="C7" s="14">
        <v>1878.31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2417.52</v>
      </c>
      <c r="C8" s="1">
        <v>2387.2800000000002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2417.52</v>
      </c>
      <c r="C9" s="1">
        <v>1837.49</v>
      </c>
      <c r="D9" s="1"/>
      <c r="E9" s="1"/>
      <c r="F9" s="1"/>
      <c r="G9" s="3"/>
      <c r="H9" s="1"/>
      <c r="I9" s="1"/>
      <c r="J9" s="6"/>
      <c r="K9" s="6"/>
    </row>
    <row r="10" spans="1:13" ht="15.75" x14ac:dyDescent="0.25">
      <c r="A10" s="1" t="s">
        <v>6</v>
      </c>
      <c r="B10" s="6">
        <v>2417.52</v>
      </c>
      <c r="C10" s="1">
        <v>2534.2800000000002</v>
      </c>
      <c r="D10" s="1"/>
      <c r="E10" s="1"/>
      <c r="F10" s="6"/>
      <c r="G10" s="4"/>
      <c r="H10" s="10"/>
      <c r="I10" s="10"/>
      <c r="J10" s="10"/>
      <c r="K10" s="10"/>
      <c r="L10" s="11"/>
    </row>
    <row r="11" spans="1:13" ht="15.75" x14ac:dyDescent="0.25">
      <c r="A11" s="1" t="s">
        <v>7</v>
      </c>
      <c r="B11" s="6">
        <v>2417.52</v>
      </c>
      <c r="C11" s="1">
        <v>1953.35</v>
      </c>
      <c r="D11" s="1"/>
      <c r="E11" s="1"/>
      <c r="F11" s="1"/>
      <c r="G11" s="3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2417.52</v>
      </c>
      <c r="C12" s="1">
        <v>1837.71</v>
      </c>
      <c r="D12" s="6"/>
      <c r="E12" s="6"/>
      <c r="F12" s="6"/>
      <c r="G12" s="4"/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2417.52</v>
      </c>
      <c r="C13" s="6">
        <v>3423.62</v>
      </c>
      <c r="D13" s="1">
        <v>526.70000000000005</v>
      </c>
      <c r="E13" s="1"/>
      <c r="F13" s="1"/>
      <c r="G13" s="3">
        <f>SUM(D13:F13)</f>
        <v>526.70000000000005</v>
      </c>
      <c r="H13" s="1" t="s">
        <v>35</v>
      </c>
      <c r="I13" s="1"/>
      <c r="J13" s="6"/>
      <c r="K13" s="8"/>
    </row>
    <row r="14" spans="1:13" ht="15.75" x14ac:dyDescent="0.25">
      <c r="A14" s="4" t="s">
        <v>16</v>
      </c>
      <c r="B14" s="6">
        <v>2417.52</v>
      </c>
      <c r="C14" s="1">
        <v>2264.34</v>
      </c>
      <c r="D14" s="1"/>
      <c r="E14" s="1"/>
      <c r="F14" s="1"/>
      <c r="G14" s="3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2417.52</v>
      </c>
      <c r="C15" s="1">
        <v>1787.09</v>
      </c>
      <c r="D15" s="1"/>
      <c r="E15" s="1"/>
      <c r="F15" s="1"/>
      <c r="G15" s="3"/>
      <c r="H15" s="8"/>
      <c r="I15" s="8"/>
      <c r="J15" s="8"/>
      <c r="K15" s="8"/>
      <c r="L15" s="9"/>
    </row>
    <row r="16" spans="1:13" ht="15.75" x14ac:dyDescent="0.25">
      <c r="A16" s="1" t="s">
        <v>18</v>
      </c>
      <c r="B16" s="6">
        <v>2417.52</v>
      </c>
      <c r="C16" s="1">
        <v>2091.48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2417.52</v>
      </c>
      <c r="C17" s="1">
        <v>1693.12</v>
      </c>
      <c r="D17" s="1">
        <v>4145</v>
      </c>
      <c r="E17" s="1">
        <v>21410</v>
      </c>
      <c r="F17" s="1"/>
      <c r="G17" s="3">
        <f>SUM(D17:F17)</f>
        <v>25555</v>
      </c>
      <c r="H17" s="8" t="s">
        <v>36</v>
      </c>
      <c r="I17" s="8"/>
      <c r="J17" s="8"/>
      <c r="K17" s="6"/>
    </row>
    <row r="18" spans="1:11" ht="15.75" x14ac:dyDescent="0.25">
      <c r="A18" s="1" t="s">
        <v>20</v>
      </c>
      <c r="B18" s="6">
        <v>2417.52</v>
      </c>
      <c r="C18" s="1">
        <v>2009.16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 t="s">
        <v>21</v>
      </c>
      <c r="B19" s="4">
        <f>SUM(B7:B18)</f>
        <v>29010.240000000002</v>
      </c>
      <c r="C19" s="3">
        <f>SUM(C7:C18)</f>
        <v>25697.23</v>
      </c>
      <c r="D19" s="1"/>
      <c r="E19" s="1"/>
      <c r="F19" s="1">
        <v>1541.83</v>
      </c>
      <c r="G19" s="3">
        <f>SUM(F19)</f>
        <v>1541.83</v>
      </c>
      <c r="H19" s="1" t="s">
        <v>38</v>
      </c>
      <c r="I19" s="1"/>
      <c r="J19" s="6"/>
      <c r="K19" s="6"/>
    </row>
    <row r="20" spans="1:11" ht="15.75" x14ac:dyDescent="0.25">
      <c r="A20" s="6" t="s">
        <v>40</v>
      </c>
      <c r="B20" s="6"/>
      <c r="C20" s="3">
        <v>18874</v>
      </c>
      <c r="D20" s="1"/>
      <c r="E20" s="1"/>
      <c r="F20" s="1"/>
      <c r="G20" s="3"/>
      <c r="H20" s="1"/>
      <c r="I20" s="1"/>
      <c r="J20" s="6"/>
      <c r="K20" s="6"/>
    </row>
    <row r="21" spans="1:11" ht="15.75" x14ac:dyDescent="0.25">
      <c r="A21" s="6" t="s">
        <v>39</v>
      </c>
      <c r="B21" s="4"/>
      <c r="C21" s="3">
        <f>SUM(C19:C20)</f>
        <v>44571.229999999996</v>
      </c>
      <c r="D21" s="4">
        <f>SUM(D9:D20)</f>
        <v>4671.7</v>
      </c>
      <c r="E21" s="4">
        <f>SUM(E13:E20)</f>
        <v>21410</v>
      </c>
      <c r="F21" s="4">
        <f>SUM(F14:F20)</f>
        <v>1541.83</v>
      </c>
      <c r="G21" s="4">
        <f>SUM(G13:G20)</f>
        <v>27623.53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37</v>
      </c>
      <c r="B23" s="4"/>
      <c r="C23" s="4"/>
      <c r="D23" s="4"/>
      <c r="E23" s="4">
        <v>48727.07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24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25</v>
      </c>
      <c r="D27" t="s">
        <v>26</v>
      </c>
    </row>
    <row r="28" spans="1:11" x14ac:dyDescent="0.25">
      <c r="A28" t="s">
        <v>27</v>
      </c>
      <c r="D28" t="s">
        <v>28</v>
      </c>
    </row>
    <row r="29" spans="1:11" x14ac:dyDescent="0.25">
      <c r="F29" t="s">
        <v>32</v>
      </c>
    </row>
    <row r="31" spans="1:11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2019-02-21T04:17:49Z</cp:lastPrinted>
  <dcterms:created xsi:type="dcterms:W3CDTF">2018-07-09T09:15:04Z</dcterms:created>
  <dcterms:modified xsi:type="dcterms:W3CDTF">2021-07-13T02:42:51Z</dcterms:modified>
</cp:coreProperties>
</file>