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1" i="1" l="1"/>
  <c r="E21" i="1"/>
  <c r="G19" i="1"/>
  <c r="G16" i="1"/>
  <c r="G21" i="1" s="1"/>
  <c r="C21" i="1"/>
  <c r="B21" i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<sst xmlns="http://schemas.openxmlformats.org/spreadsheetml/2006/main" count="40" uniqueCount="39">
  <si>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</si>
  <si>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</si>
  <si>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</si>
  <si>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</si>
  <si>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</si>
  <si>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</si>
  <si>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</si>
  <si>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</si>
  <si>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</si>
  <si>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</si>
  <si>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</si>
  <si>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</si>
  <si>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</si>
  <si>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</si>
  <si>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</si>
  <si>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</si>
  <si>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</si>
  <si>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</si>
  <si>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</si>
  <si>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</si>
  <si>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</si>
  <si>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</si>
  <si>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</si>
  <si>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</si>
  <si>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</si>
  <si>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</si>
  <si>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</si>
  <si>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</si>
  <si>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</si>
  <si>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</si>
  <si>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</si>
  <si>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</si>
  <si>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</si>
  <si>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Вокзальная №17А</t>
  </si>
  <si>
    <t>01,01,2020</t>
  </si>
  <si>
    <t>Остаток денеж. Средств на 01,01,2021</t>
  </si>
  <si>
    <t>ремонт электрооборудования</t>
  </si>
  <si>
    <t>демонтаж и установка 2х автоматов</t>
  </si>
  <si>
    <t>УСН 6% налог на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</si>
</sst>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23" sqref="H2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271.10000000000002</v>
      </c>
      <c r="I2" s="1" t="s">
        <v>30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3">
        <v>-32932.410000000003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1138.6199999999999</v>
      </c>
      <c r="C7" s="14">
        <v>537.74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1138.6199999999999</v>
      </c>
      <c r="C8" s="1">
        <v>1146.31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1138.6199999999999</v>
      </c>
      <c r="C9" s="1">
        <v>1046.3599999999999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1138.6199999999999</v>
      </c>
      <c r="C10" s="1">
        <v>860.3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1138.6199999999999</v>
      </c>
      <c r="C11" s="1">
        <v>860.29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1138.6199999999999</v>
      </c>
      <c r="C12" s="1">
        <v>860.29</v>
      </c>
      <c r="D12" s="6">
        <v>889</v>
      </c>
      <c r="E12" s="6"/>
      <c r="F12" s="6"/>
      <c r="G12" s="6">
        <v>889</v>
      </c>
      <c r="H12" s="8" t="s">
        <v>36</v>
      </c>
      <c r="I12" s="8"/>
      <c r="J12" s="8"/>
      <c r="K12" s="8"/>
      <c r="L12" s="9"/>
    </row>
    <row r="13" spans="1:13" ht="15.75" x14ac:dyDescent="0.25">
      <c r="A13" s="1" t="s">
        <v>15</v>
      </c>
      <c r="B13" s="6">
        <v>1138.6199999999999</v>
      </c>
      <c r="C13" s="6">
        <v>583.09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1138.6199999999999</v>
      </c>
      <c r="C14" s="1">
        <v>582.83000000000004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1138.6199999999999</v>
      </c>
      <c r="C15" s="1">
        <v>583.09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18</v>
      </c>
      <c r="B16" s="6">
        <v>1138.6199999999999</v>
      </c>
      <c r="C16" s="1">
        <v>582.83000000000004</v>
      </c>
      <c r="D16" s="1"/>
      <c r="E16" s="1">
        <v>1460.38</v>
      </c>
      <c r="F16" s="1"/>
      <c r="G16" s="3">
        <f>SUM(E16:F16)</f>
        <v>1460.38</v>
      </c>
      <c r="H16" s="1" t="s">
        <v>37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1138.6199999999999</v>
      </c>
      <c r="C17" s="1">
        <v>305.76</v>
      </c>
      <c r="D17" s="1">
        <v>770</v>
      </c>
      <c r="E17" s="1"/>
      <c r="F17" s="1"/>
      <c r="G17" s="3">
        <v>770</v>
      </c>
      <c r="H17" s="8"/>
      <c r="I17" s="8"/>
      <c r="J17" s="8"/>
      <c r="K17" s="6"/>
    </row>
    <row r="18" spans="1:11" ht="15.75" x14ac:dyDescent="0.25">
      <c r="A18" s="1" t="s">
        <v>20</v>
      </c>
      <c r="B18" s="6">
        <v>1138.6199999999999</v>
      </c>
      <c r="C18" s="1">
        <v>305.76</v>
      </c>
      <c r="D18" s="6"/>
      <c r="E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6">
        <v>495.28</v>
      </c>
      <c r="G19" s="4">
        <f>SUM(F19)</f>
        <v>495.28</v>
      </c>
      <c r="H19" s="6" t="s">
        <v>38</v>
      </c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13663.439999999995</v>
      </c>
      <c r="C21" s="4">
        <f>SUM(C7:C20)</f>
        <v>8254.65</v>
      </c>
      <c r="D21" s="4">
        <f>SUM(D12:D20)</f>
        <v>1659</v>
      </c>
      <c r="E21" s="4">
        <f>SUM(E16:E20)</f>
        <v>1460.38</v>
      </c>
      <c r="F21" s="4">
        <v>495.28</v>
      </c>
      <c r="G21" s="4">
        <f>SUM(G12:G20)</f>
        <v>3614.66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/>
      <c r="F23" s="4"/>
      <c r="G23" s="4">
        <v>-28292.42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25</v>
      </c>
      <c r="D27" t="s">
        <v>26</v>
      </c>
    </row>
    <row r="28" spans="1:11" x14ac:dyDescent="0.25">
      <c r="A28" t="s">
        <v>27</v>
      </c>
      <c r="D28" t="s">
        <v>28</v>
      </c>
    </row>
    <row r="29" spans="1:11" x14ac:dyDescent="0.25">
      <c r="F29" t="s">
        <v>32</v>
      </c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2021-01-15T06:28:16Z</cp:lastPrinted>
  <dcterms:created xsi:type="dcterms:W3CDTF">2018-07-09T09:15:04Z</dcterms:created>
  <dcterms:modified xsi:type="dcterms:W3CDTF">2022-05-25T07:25:53Z</dcterms:modified>
</cp:coreProperties>
</file>