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8"/>
  <c r="F21"/>
  <c r="E21"/>
  <c r="D21"/>
  <c r="G15"/>
  <c r="C21"/>
  <c r="B2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<sst xmlns="http://schemas.openxmlformats.org/spreadsheetml/2006/main" count="38" uniqueCount="37">
  <si>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</si>
  <si>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</si>
  <si>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</si>
  <si>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</si>
  <si>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</si>
  <si>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</si>
  <si>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</si>
  <si>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</si>
  <si>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</si>
  <si>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</si>
  <si>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</si>
  <si>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</si>
  <si>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</si>
  <si>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</si>
  <si>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</si>
  <si>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</si>
  <si>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</si>
  <si>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</si>
  <si>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</si>
  <si>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</si>
  <si>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</si>
  <si>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</si>
  <si>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</si>
  <si>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</si>
  <si>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</si>
  <si>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</si>
  <si>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</si>
  <si>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</si>
  <si>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</si>
  <si>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</si>
  <si>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</si>
  <si>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Лицевой счет по ул. Советская  №143</t>
  </si>
  <si>
    <t>01,01,2020</t>
  </si>
  <si>
    <t>Остаток денежных средств на 01,01,2021г.</t>
  </si>
  <si>
    <t>ремонт автовыключателя</t>
  </si>
  <si>
    <t>ремонт крыши, ремонтэлектрооборудования</t>
  </si>
  <si>
    <t>УСН 6% налог с дохода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</si>
</sst>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L22" sqref="L22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85546875" customWidth="1"/>
    <col min="7" max="7" width="11.5703125" customWidth="1"/>
    <col min="8" max="8" width="15.140625" customWidth="1"/>
    <col min="9" max="9" width="9.140625" customWidth="1"/>
  </cols>
  <sheetData>
    <row r="1" spans="1:12" ht="23.25">
      <c r="A1" s="1"/>
      <c r="B1" s="2" t="s">
        <v>31</v>
      </c>
      <c r="C1" s="1"/>
      <c r="D1" s="5"/>
      <c r="E1" s="5"/>
      <c r="F1" s="1"/>
      <c r="G1" s="1"/>
      <c r="H1" s="1">
        <v>1125.4000000000001</v>
      </c>
      <c r="I1" s="1"/>
      <c r="J1" s="6"/>
      <c r="K1" s="6"/>
    </row>
    <row r="2" spans="1:12" ht="15.75">
      <c r="A2" s="1"/>
      <c r="B2" s="3" t="s">
        <v>0</v>
      </c>
      <c r="C2" s="3"/>
      <c r="D2" s="3"/>
      <c r="E2" s="1"/>
      <c r="F2" s="1"/>
      <c r="G2" s="1"/>
      <c r="H2" s="1"/>
      <c r="I2" s="1" t="s">
        <v>30</v>
      </c>
      <c r="J2" s="6"/>
      <c r="K2" s="6"/>
    </row>
    <row r="3" spans="1:12" ht="15.75">
      <c r="A3" s="1"/>
      <c r="B3" s="3" t="s">
        <v>1</v>
      </c>
      <c r="C3" s="3" t="s">
        <v>32</v>
      </c>
      <c r="D3" s="3"/>
      <c r="E3" s="3">
        <v>136656.17000000001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4726.68</v>
      </c>
      <c r="C7" s="1">
        <v>2682.87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4726.68</v>
      </c>
      <c r="C8" s="1">
        <v>4562.9399999999996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4726.68</v>
      </c>
      <c r="C9" s="1">
        <v>4554.49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4726.68</v>
      </c>
      <c r="C10" s="1">
        <v>4641.84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7</v>
      </c>
      <c r="B11" s="6">
        <v>4726.68</v>
      </c>
      <c r="C11" s="1">
        <v>4733.5600000000004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4726.68</v>
      </c>
      <c r="C12" s="1">
        <v>4883.34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15</v>
      </c>
      <c r="B13" s="6">
        <v>4726.68</v>
      </c>
      <c r="C13" s="1">
        <v>4652.84</v>
      </c>
      <c r="D13" s="1">
        <v>360</v>
      </c>
      <c r="E13" s="1"/>
      <c r="F13" s="1"/>
      <c r="G13" s="1">
        <v>360</v>
      </c>
      <c r="H13" s="8" t="s">
        <v>34</v>
      </c>
      <c r="I13" s="8"/>
      <c r="J13" s="8"/>
      <c r="K13" s="8"/>
    </row>
    <row r="14" spans="1:12" ht="15.75">
      <c r="A14" s="4" t="s">
        <v>16</v>
      </c>
      <c r="B14" s="6">
        <v>4726.68</v>
      </c>
      <c r="C14" s="1">
        <v>4641.84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17</v>
      </c>
      <c r="B15" s="6">
        <v>4726.68</v>
      </c>
      <c r="C15" s="1">
        <v>4297.4399999999996</v>
      </c>
      <c r="D15" s="1">
        <v>1081</v>
      </c>
      <c r="E15" s="1">
        <v>1460.38</v>
      </c>
      <c r="F15" s="1"/>
      <c r="G15" s="3">
        <f>SUM(D15:F15)</f>
        <v>2541.38</v>
      </c>
      <c r="H15" s="8" t="s">
        <v>35</v>
      </c>
      <c r="I15" s="8"/>
      <c r="J15" s="8"/>
      <c r="K15" s="8"/>
    </row>
    <row r="16" spans="1:12" ht="15.75">
      <c r="A16" s="1" t="s">
        <v>18</v>
      </c>
      <c r="B16" s="6">
        <v>4726.68</v>
      </c>
      <c r="C16" s="1">
        <v>5130.57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>
      <c r="A17" s="1" t="s">
        <v>19</v>
      </c>
      <c r="B17" s="6">
        <v>4726.68</v>
      </c>
      <c r="C17" s="6">
        <v>4710.41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20</v>
      </c>
      <c r="B18" s="6">
        <v>4726.68</v>
      </c>
      <c r="C18" s="1">
        <v>4539.53</v>
      </c>
      <c r="D18" s="1"/>
      <c r="E18" s="1"/>
      <c r="F18" s="1">
        <v>3241.9</v>
      </c>
      <c r="G18" s="3">
        <f>SUM(F18)</f>
        <v>3241.9</v>
      </c>
      <c r="H18" s="1" t="s">
        <v>36</v>
      </c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>
      <c r="A21" s="6" t="s">
        <v>21</v>
      </c>
      <c r="B21" s="4">
        <f>SUM(B7:B20)</f>
        <v>56720.160000000003</v>
      </c>
      <c r="C21" s="4">
        <f>SUM(C7:C20)</f>
        <v>54031.67</v>
      </c>
      <c r="D21" s="4">
        <f>SUM(D13:D20)</f>
        <v>1441</v>
      </c>
      <c r="E21" s="4">
        <f>SUM(E15:E20)</f>
        <v>1460.38</v>
      </c>
      <c r="F21" s="4">
        <f>SUM(F18:F20)</f>
        <v>3241.9</v>
      </c>
      <c r="G21" s="4">
        <f>SUM(G13:G20)</f>
        <v>6143.2800000000007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33</v>
      </c>
      <c r="B23" s="4"/>
      <c r="C23" s="4"/>
      <c r="D23" s="4"/>
      <c r="E23" s="4"/>
      <c r="F23" s="4"/>
      <c r="G23" s="6">
        <v>184544.56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25</v>
      </c>
      <c r="D27" t="s">
        <v>26</v>
      </c>
    </row>
    <row r="28" spans="1:11">
      <c r="A28" t="s">
        <v>27</v>
      </c>
      <c r="D28" t="s">
        <v>28</v>
      </c>
    </row>
    <row r="31" spans="1:11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2021-01-14T08:16:16Z</cp:lastPrinted>
  <dcterms:created xsi:type="dcterms:W3CDTF">2018-07-09T09:15:04Z</dcterms:created>
  <dcterms:modified xsi:type="dcterms:W3CDTF">2021-01-14T08:16:23Z</dcterms:modified>
</cp:coreProperties>
</file>