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G14" i="1"/>
  <c r="G21" i="1" l="1"/>
  <c r="D21" i="1"/>
  <c r="C21" i="1"/>
  <c r="B21" i="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<sst xmlns="http://schemas.openxmlformats.org/spreadsheetml/2006/main" count="42" uniqueCount="41">
  <si>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</si>
  <si>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</si>
  <si>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</si>
  <si>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</si>
  <si>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</si>
  <si>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</si>
  <si>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</si>
  <si>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</si>
  <si>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</si>
  <si>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</si>
  <si>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</si>
  <si>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</si>
  <si>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</si>
  <si>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</si>
  <si>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</si>
  <si>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</si>
  <si>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</si>
  <si>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</si>
  <si>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</si>
  <si>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</si>
  <si>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</si>
  <si>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</si>
  <si>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</si>
  <si>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</si>
  <si>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</si>
  <si>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</si>
  <si>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</si>
  <si>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</si>
  <si>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</si>
  <si>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</si>
  <si>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</si>
  <si>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Лицевой счет по ул. Советская  №143</t>
  </si>
  <si>
    <t>№145</t>
  </si>
  <si>
    <t>01,01,2020</t>
  </si>
  <si>
    <t>УСН 6% (доходы</t>
  </si>
  <si>
    <t>ремонт крыши</t>
  </si>
  <si>
    <t>ремонт канализационного колодца</t>
  </si>
  <si>
    <t>возврат задолженности по текущему ремонту</t>
  </si>
  <si>
    <t>Оплачено за потребленную электроэнергию с 01,08,2020по 31,12,2020</t>
  </si>
  <si>
    <t>Справка</t>
  </si>
  <si>
    <t>Остаток денежных средств на 01,01,2021г.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</si>
</sst>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7" fillId="0" borderId="1" xfId="0" applyFont="1" applyBorder="1"/>
    <xf numFmtId="0" fontId="1" fillId="0" borderId="0" xfId="0" applyFont="1" applyBorder="1"/>
    <xf numFmtId="0" fontId="0" fillId="0" borderId="1" xfId="0" applyFont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K36" sqref="K36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0.7109375" customWidth="1"/>
    <col min="6" max="6" width="10.42578125" customWidth="1"/>
    <col min="7" max="7" width="11.2851562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1" t="s">
        <v>32</v>
      </c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/>
      <c r="F2" s="1"/>
      <c r="G2" s="1"/>
      <c r="H2" s="1">
        <v>947.5</v>
      </c>
      <c r="I2" s="1" t="s">
        <v>30</v>
      </c>
      <c r="J2" s="6"/>
      <c r="K2" s="6"/>
    </row>
    <row r="3" spans="1:12" ht="15.75" x14ac:dyDescent="0.25">
      <c r="A3" s="1"/>
      <c r="B3" s="3" t="s">
        <v>1</v>
      </c>
      <c r="C3" s="3" t="s">
        <v>33</v>
      </c>
      <c r="D3" s="3"/>
      <c r="E3" s="3">
        <v>101817.68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3979.5</v>
      </c>
      <c r="C7" s="1">
        <v>3767.03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3979.5</v>
      </c>
      <c r="C8" s="1">
        <v>4109.08</v>
      </c>
      <c r="D8" s="1">
        <v>76</v>
      </c>
      <c r="E8" s="1"/>
      <c r="F8" s="1"/>
      <c r="G8" s="1">
        <v>76</v>
      </c>
      <c r="H8" s="1" t="s">
        <v>36</v>
      </c>
      <c r="I8" s="1"/>
      <c r="J8" s="6"/>
      <c r="K8" s="6"/>
    </row>
    <row r="9" spans="1:12" ht="15.75" x14ac:dyDescent="0.25">
      <c r="A9" s="1" t="s">
        <v>5</v>
      </c>
      <c r="B9" s="6">
        <v>3979.5</v>
      </c>
      <c r="C9" s="1">
        <v>3457.88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3979.5</v>
      </c>
      <c r="C10" s="1">
        <v>3575.45</v>
      </c>
      <c r="D10" s="1"/>
      <c r="E10" s="1"/>
      <c r="F10" s="6"/>
      <c r="G10" s="6"/>
      <c r="H10" s="1"/>
      <c r="I10" s="1"/>
      <c r="J10" s="6"/>
      <c r="K10" s="6"/>
    </row>
    <row r="11" spans="1:12" ht="15.75" x14ac:dyDescent="0.25">
      <c r="A11" s="1" t="s">
        <v>7</v>
      </c>
      <c r="B11" s="6">
        <v>3979.5</v>
      </c>
      <c r="C11" s="1">
        <v>4113.59</v>
      </c>
      <c r="D11" s="1">
        <v>451</v>
      </c>
      <c r="E11" s="1"/>
      <c r="F11" s="1"/>
      <c r="G11" s="1">
        <v>451</v>
      </c>
      <c r="H11" s="1" t="s">
        <v>35</v>
      </c>
      <c r="I11" s="1"/>
      <c r="J11" s="6"/>
      <c r="K11" s="6"/>
    </row>
    <row r="12" spans="1:12" ht="15.75" x14ac:dyDescent="0.25">
      <c r="A12" s="1" t="s">
        <v>8</v>
      </c>
      <c r="B12" s="6">
        <v>3979.5</v>
      </c>
      <c r="C12" s="1">
        <v>3137.27</v>
      </c>
      <c r="D12" s="3"/>
      <c r="E12" s="1"/>
      <c r="F12" s="1"/>
      <c r="G12" s="1"/>
      <c r="H12" s="1"/>
      <c r="I12" s="1"/>
      <c r="J12" s="6"/>
      <c r="K12" s="6"/>
    </row>
    <row r="13" spans="1:12" ht="15.75" x14ac:dyDescent="0.25">
      <c r="A13" s="1" t="s">
        <v>15</v>
      </c>
      <c r="B13" s="6">
        <v>3979.5</v>
      </c>
      <c r="C13" s="1">
        <v>3005.03</v>
      </c>
      <c r="D13" s="1"/>
      <c r="E13" s="1"/>
      <c r="F13" s="1"/>
      <c r="G13" s="1"/>
      <c r="H13" s="8"/>
      <c r="I13" s="8"/>
      <c r="J13" s="8"/>
      <c r="K13" s="8"/>
    </row>
    <row r="14" spans="1:12" ht="15.75" x14ac:dyDescent="0.25">
      <c r="A14" s="4" t="s">
        <v>16</v>
      </c>
      <c r="B14" s="6"/>
      <c r="C14" s="1"/>
      <c r="D14" s="1"/>
      <c r="E14" s="1"/>
      <c r="F14" s="1">
        <v>50000</v>
      </c>
      <c r="G14" s="3">
        <f>SUM(F14)</f>
        <v>50000</v>
      </c>
      <c r="H14" s="13" t="s">
        <v>37</v>
      </c>
      <c r="I14" s="13"/>
      <c r="J14" s="13"/>
      <c r="K14" s="13"/>
      <c r="L14" s="14"/>
    </row>
    <row r="15" spans="1:12" ht="15.75" x14ac:dyDescent="0.25">
      <c r="A15" s="1" t="s">
        <v>17</v>
      </c>
      <c r="B15" s="6"/>
      <c r="C15" s="1"/>
      <c r="D15" s="1"/>
      <c r="E15" s="1"/>
      <c r="F15" s="1"/>
      <c r="G15" s="3"/>
      <c r="H15" s="8"/>
      <c r="I15" s="8"/>
      <c r="J15" s="8"/>
      <c r="K15" s="8"/>
    </row>
    <row r="16" spans="1:12" ht="15.75" x14ac:dyDescent="0.25">
      <c r="A16" s="1" t="s">
        <v>18</v>
      </c>
      <c r="B16" s="6"/>
      <c r="C16" s="1"/>
      <c r="D16" s="1"/>
      <c r="E16" s="1"/>
      <c r="F16" s="1"/>
      <c r="G16" s="3"/>
      <c r="H16" s="8"/>
      <c r="I16" s="8"/>
      <c r="J16" s="8"/>
      <c r="K16" s="8"/>
      <c r="L16" s="9"/>
    </row>
    <row r="17" spans="1:11" ht="15.75" x14ac:dyDescent="0.25">
      <c r="A17" s="1" t="s">
        <v>19</v>
      </c>
      <c r="B17" s="6"/>
      <c r="C17" s="1"/>
      <c r="D17" s="6"/>
      <c r="E17" s="6"/>
      <c r="F17" s="6"/>
      <c r="G17" s="4"/>
      <c r="H17" s="6"/>
      <c r="J17" s="6"/>
      <c r="K17" s="6"/>
    </row>
    <row r="18" spans="1:11" ht="15.75" x14ac:dyDescent="0.25">
      <c r="A18" s="1" t="s">
        <v>20</v>
      </c>
      <c r="B18" s="6"/>
      <c r="C18" s="1"/>
      <c r="D18" s="1"/>
      <c r="E18" s="1"/>
      <c r="F18" s="1"/>
      <c r="G18" s="3"/>
      <c r="H18" s="1"/>
      <c r="I18" s="1"/>
      <c r="J18" s="6"/>
      <c r="K18" s="6"/>
    </row>
    <row r="19" spans="1:11" ht="15.75" x14ac:dyDescent="0.25">
      <c r="B19" s="6"/>
      <c r="C19" s="1"/>
      <c r="D19" s="1"/>
      <c r="E19" s="1"/>
      <c r="F19" s="1">
        <v>754.96</v>
      </c>
      <c r="G19" s="3">
        <v>754.96</v>
      </c>
      <c r="H19" s="1" t="s">
        <v>34</v>
      </c>
      <c r="I19" s="1"/>
      <c r="J19" s="6"/>
      <c r="K19" s="6"/>
    </row>
    <row r="20" spans="1:11" ht="15.75" x14ac:dyDescent="0.2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 x14ac:dyDescent="0.25">
      <c r="A21" s="6" t="s">
        <v>21</v>
      </c>
      <c r="B21" s="4">
        <f>SUM(B7:B20)</f>
        <v>27856.5</v>
      </c>
      <c r="C21" s="4">
        <f>SUM(C7:C20)</f>
        <v>25165.33</v>
      </c>
      <c r="D21" s="4">
        <f>SUM(D8:D20)</f>
        <v>527</v>
      </c>
      <c r="E21" s="4"/>
      <c r="F21" s="4">
        <f>SUM(F14:F20)</f>
        <v>50754.96</v>
      </c>
      <c r="G21" s="4">
        <f>SUM(G8:G20)</f>
        <v>51281.96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40</v>
      </c>
      <c r="B23" s="4"/>
      <c r="C23" s="4"/>
      <c r="D23" s="4"/>
      <c r="E23" s="4"/>
      <c r="F23" s="4"/>
      <c r="G23" s="6">
        <v>75701.05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 t="s">
        <v>39</v>
      </c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24</v>
      </c>
      <c r="E25" s="7"/>
      <c r="F25" s="4" t="s">
        <v>38</v>
      </c>
      <c r="G25" s="4"/>
      <c r="H25" s="4"/>
      <c r="I25" s="4"/>
      <c r="J25" s="4"/>
      <c r="K25" s="4"/>
    </row>
    <row r="26" spans="1:11" ht="21" x14ac:dyDescent="0.35">
      <c r="A26" s="7"/>
      <c r="B26" s="7"/>
      <c r="C26" s="7"/>
      <c r="D26" s="7"/>
      <c r="E26" s="7"/>
      <c r="F26" s="4"/>
      <c r="G26" s="6"/>
      <c r="H26" s="5">
        <v>22965.599999999999</v>
      </c>
      <c r="I26" s="4"/>
      <c r="J26" s="4"/>
      <c r="K26" s="4"/>
    </row>
    <row r="27" spans="1:11" x14ac:dyDescent="0.25">
      <c r="A27" t="s">
        <v>25</v>
      </c>
      <c r="D27" t="s">
        <v>26</v>
      </c>
      <c r="F27" s="7"/>
      <c r="G27" s="7"/>
      <c r="H27" s="7"/>
      <c r="I27" s="7"/>
      <c r="J27" s="12"/>
      <c r="K27" s="12"/>
    </row>
    <row r="28" spans="1:11" x14ac:dyDescent="0.25">
      <c r="A28" t="s">
        <v>27</v>
      </c>
      <c r="D28" t="s">
        <v>28</v>
      </c>
      <c r="F28" s="7"/>
      <c r="G28" s="7"/>
      <c r="H28" s="7"/>
      <c r="I28" s="7"/>
      <c r="J28" s="7"/>
      <c r="K28" s="7"/>
    </row>
    <row r="29" spans="1:11" x14ac:dyDescent="0.25">
      <c r="F29" s="7"/>
      <c r="G29" s="7"/>
      <c r="H29" s="7"/>
      <c r="I29" s="7"/>
      <c r="J29" s="7"/>
      <c r="K29" s="7"/>
    </row>
    <row r="30" spans="1:11" x14ac:dyDescent="0.25">
      <c r="F30" s="7"/>
      <c r="G30" s="7"/>
      <c r="H30" s="7"/>
      <c r="I30" s="7"/>
      <c r="J30" s="7"/>
      <c r="K30" s="7"/>
    </row>
    <row r="31" spans="1:11" x14ac:dyDescent="0.25">
      <c r="A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2021-07-22T02:51:38Z</cp:lastPrinted>
  <dcterms:created xsi:type="dcterms:W3CDTF">2018-07-09T09:15:04Z</dcterms:created>
  <dcterms:modified xsi:type="dcterms:W3CDTF">2022-03-05T05:17:08Z</dcterms:modified>
</cp:coreProperties>
</file>