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F21"/>
  <c r="E21"/>
  <c r="D21"/>
  <c r="G16"/>
  <c r="C21"/>
  <c r="B21"/>
</calcChain>
</file>

<file path=xl/sharedStrings.xml><?xml version="1.0" encoding="utf-8"?>
<sst xmlns="http://schemas.openxmlformats.org/spreadsheetml/2006/main" count="41" uniqueCount="40">
  <si>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</si>
  <si>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</si>
  <si>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</si>
  <si>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</si>
  <si>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</si>
  <si>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</si>
  <si>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</si>
  <si>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</si>
  <si>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</si>
  <si>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</si>
  <si>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</si>
  <si>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</si>
  <si>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</si>
  <si>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</si>
  <si>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</si>
  <si>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</si>
  <si>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</si>
  <si>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</si>
  <si>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</si>
  <si>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</si>
  <si>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</si>
  <si>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</si>
  <si>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</si>
  <si>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</si>
  <si>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</si>
  <si>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</si>
  <si>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</si>
  <si>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</si>
  <si>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</si>
  <si>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</si>
  <si>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</si>
  <si>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</si>
  <si>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по ул. Советская №165</t>
  </si>
  <si>
    <t>СПРАВКА</t>
  </si>
  <si>
    <t>Остаток денежных средств на 01,01,2021</t>
  </si>
  <si>
    <t>01,01,2020</t>
  </si>
  <si>
    <t>ремонт отопления в подвале дома</t>
  </si>
  <si>
    <t>ремонт электрооборудования</t>
  </si>
  <si>
    <t>замена автомата</t>
  </si>
  <si>
    <t>УСН 6% налог с дохода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</si>
</sst>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I24" sqref="I24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42578125" customWidth="1"/>
    <col min="7" max="7" width="10.85546875" customWidth="1"/>
    <col min="8" max="8" width="15.140625" customWidth="1"/>
    <col min="9" max="9" width="9.140625" customWidth="1"/>
  </cols>
  <sheetData>
    <row r="1" spans="1:12" ht="23.2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 t="s">
        <v>31</v>
      </c>
      <c r="F2" s="1"/>
      <c r="G2" s="1"/>
      <c r="H2" s="1">
        <v>1205</v>
      </c>
      <c r="I2" s="1" t="s">
        <v>30</v>
      </c>
      <c r="J2" s="6"/>
      <c r="K2" s="6"/>
    </row>
    <row r="3" spans="1:12" ht="15.75">
      <c r="A3" s="1"/>
      <c r="B3" s="3" t="s">
        <v>1</v>
      </c>
      <c r="C3" s="3" t="s">
        <v>35</v>
      </c>
      <c r="D3" s="3"/>
      <c r="E3" s="3">
        <v>106549.51</v>
      </c>
      <c r="F3" s="1"/>
      <c r="G3" s="1"/>
      <c r="H3" s="1"/>
      <c r="I3" s="1"/>
      <c r="J3" s="6"/>
      <c r="K3" s="6"/>
    </row>
    <row r="4" spans="1:12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>
      <c r="A7" s="1" t="s">
        <v>3</v>
      </c>
      <c r="B7" s="6">
        <v>5061</v>
      </c>
      <c r="C7" s="1">
        <v>3544.57</v>
      </c>
      <c r="D7" s="1">
        <v>11100</v>
      </c>
      <c r="E7" s="1"/>
      <c r="F7" s="1"/>
      <c r="G7" s="1">
        <v>11100</v>
      </c>
      <c r="H7" s="1" t="s">
        <v>36</v>
      </c>
      <c r="I7" s="1"/>
      <c r="J7" s="6"/>
      <c r="K7" s="6"/>
    </row>
    <row r="8" spans="1:12" ht="15.75">
      <c r="A8" s="1" t="s">
        <v>4</v>
      </c>
      <c r="B8" s="6">
        <v>5061</v>
      </c>
      <c r="C8" s="1">
        <v>3903.39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5061</v>
      </c>
      <c r="C9" s="1">
        <v>4896.1499999999996</v>
      </c>
      <c r="D9" s="1">
        <v>39</v>
      </c>
      <c r="E9" s="1"/>
      <c r="F9" s="1"/>
      <c r="G9" s="1">
        <v>39</v>
      </c>
      <c r="H9" s="8" t="s">
        <v>37</v>
      </c>
      <c r="I9" s="8"/>
      <c r="J9" s="8"/>
      <c r="K9" s="8"/>
      <c r="L9" s="9"/>
    </row>
    <row r="10" spans="1:12" ht="15.75">
      <c r="A10" s="1" t="s">
        <v>6</v>
      </c>
      <c r="B10" s="6">
        <v>5061</v>
      </c>
      <c r="C10" s="1">
        <v>400.86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>
      <c r="A11" s="1" t="s">
        <v>7</v>
      </c>
      <c r="B11" s="6">
        <v>5061</v>
      </c>
      <c r="C11" s="1">
        <v>3962.05</v>
      </c>
      <c r="D11" s="1"/>
      <c r="E11" s="1"/>
      <c r="F11" s="1"/>
      <c r="G11" s="1"/>
      <c r="H11" s="1"/>
      <c r="I11" s="1"/>
      <c r="J11" s="6"/>
      <c r="K11" s="6"/>
    </row>
    <row r="12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 ht="15.75">
      <c r="A13" s="1" t="s">
        <v>8</v>
      </c>
      <c r="B13" s="6">
        <v>5061</v>
      </c>
      <c r="C13" s="1">
        <v>5111.3900000000003</v>
      </c>
      <c r="D13" s="3"/>
      <c r="E13" s="1"/>
      <c r="F13" s="1"/>
      <c r="G13" s="1"/>
      <c r="H13" s="1"/>
      <c r="I13" s="1"/>
      <c r="J13" s="6"/>
      <c r="K13" s="8"/>
    </row>
    <row r="14" spans="1:12" ht="15.75">
      <c r="A14" s="1" t="s">
        <v>15</v>
      </c>
      <c r="B14" s="6">
        <v>5061</v>
      </c>
      <c r="C14" s="1">
        <v>4325.5</v>
      </c>
      <c r="D14" s="1"/>
      <c r="E14" s="1"/>
      <c r="G14" s="1"/>
      <c r="H14" s="1"/>
      <c r="I14" s="8"/>
      <c r="J14" s="8"/>
      <c r="K14" s="6"/>
    </row>
    <row r="15" spans="1:12" ht="15.75">
      <c r="A15" s="4" t="s">
        <v>16</v>
      </c>
      <c r="B15" s="6">
        <v>5061</v>
      </c>
      <c r="C15" s="1">
        <v>6845.36</v>
      </c>
      <c r="D15" s="1"/>
      <c r="E15" s="1"/>
      <c r="F15" s="1"/>
      <c r="G15" s="3"/>
      <c r="H15" s="1"/>
      <c r="I15" s="1"/>
      <c r="J15" s="6"/>
      <c r="K15" s="8"/>
    </row>
    <row r="16" spans="1:12" ht="15.75">
      <c r="A16" s="1" t="s">
        <v>17</v>
      </c>
      <c r="B16" s="6">
        <v>5061</v>
      </c>
      <c r="C16" s="1">
        <v>7097.35</v>
      </c>
      <c r="D16" s="1">
        <v>179</v>
      </c>
      <c r="E16" s="1">
        <v>1460.38</v>
      </c>
      <c r="F16" s="1"/>
      <c r="G16" s="3">
        <f>SUM(D16:F16)</f>
        <v>1639.38</v>
      </c>
      <c r="H16" s="1" t="s">
        <v>38</v>
      </c>
      <c r="I16" s="8"/>
      <c r="J16" s="8"/>
      <c r="K16" s="8"/>
      <c r="L16" s="9"/>
    </row>
    <row r="17" spans="1:11" ht="15.75">
      <c r="A17" s="1" t="s">
        <v>18</v>
      </c>
      <c r="B17" s="6">
        <v>5061</v>
      </c>
      <c r="C17" s="1">
        <v>7012.94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19</v>
      </c>
      <c r="B18" s="6">
        <v>5061</v>
      </c>
      <c r="C18" s="6">
        <v>6231.22</v>
      </c>
      <c r="D18" s="6"/>
      <c r="E18" s="6"/>
      <c r="F18" s="6"/>
      <c r="G18" s="4"/>
      <c r="H18" s="6"/>
      <c r="J18" s="6"/>
      <c r="K18" s="6"/>
    </row>
    <row r="19" spans="1:11" ht="15.75">
      <c r="A19" s="1" t="s">
        <v>20</v>
      </c>
      <c r="B19" s="6">
        <v>5061</v>
      </c>
      <c r="C19" s="1">
        <v>4351.71</v>
      </c>
      <c r="D19" s="1"/>
      <c r="E19" s="1"/>
      <c r="F19" s="1"/>
      <c r="G19" s="3"/>
      <c r="H19" s="1"/>
      <c r="I19" s="1"/>
      <c r="J19" s="6"/>
      <c r="K19" s="6"/>
    </row>
    <row r="20" spans="1:11" ht="15.75">
      <c r="B20" s="6"/>
      <c r="C20" s="1"/>
      <c r="D20" s="1"/>
      <c r="E20" s="1"/>
      <c r="F20" s="1">
        <v>3460.95</v>
      </c>
      <c r="G20" s="3">
        <v>3460.95</v>
      </c>
      <c r="H20" s="1" t="s">
        <v>39</v>
      </c>
      <c r="I20" s="1"/>
      <c r="J20" s="6"/>
      <c r="K20" s="6"/>
    </row>
    <row r="21" spans="1:11">
      <c r="A21" s="6" t="s">
        <v>21</v>
      </c>
      <c r="B21" s="4">
        <f>SUM(B7:B20)</f>
        <v>60732</v>
      </c>
      <c r="C21" s="4">
        <f>SUM(C7:C20)</f>
        <v>57682.49</v>
      </c>
      <c r="D21" s="4">
        <f>SUM(D7:D20)</f>
        <v>11318</v>
      </c>
      <c r="E21" s="4">
        <f>SUM(E16:E20)</f>
        <v>1460.38</v>
      </c>
      <c r="F21" s="4">
        <f>SUM(F20)</f>
        <v>3460.95</v>
      </c>
      <c r="G21" s="4">
        <f>SUM(D21:F21)</f>
        <v>16239.330000000002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34</v>
      </c>
      <c r="B23" s="4"/>
      <c r="C23" s="4"/>
      <c r="D23" s="4"/>
      <c r="E23" s="4"/>
      <c r="F23" s="4"/>
      <c r="G23" s="4">
        <v>147992.67000000001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23</v>
      </c>
      <c r="B25" s="7"/>
      <c r="C25" s="7"/>
      <c r="D25" s="7" t="s">
        <v>24</v>
      </c>
      <c r="E25" s="7"/>
      <c r="F25" s="10"/>
      <c r="G25" s="10"/>
      <c r="H25" s="10" t="s">
        <v>33</v>
      </c>
      <c r="I25" s="10"/>
      <c r="J25" s="10"/>
      <c r="K25" s="10"/>
    </row>
    <row r="26" spans="1:11">
      <c r="A26" s="7"/>
      <c r="B26" s="7"/>
      <c r="C26" s="7"/>
      <c r="D26" s="7"/>
      <c r="E26" s="7"/>
      <c r="F26" s="10"/>
      <c r="G26" s="10"/>
      <c r="H26" s="10"/>
      <c r="I26" s="10"/>
      <c r="J26" s="10"/>
      <c r="K26" s="10"/>
    </row>
    <row r="27" spans="1:11">
      <c r="A27" t="s">
        <v>25</v>
      </c>
      <c r="D27" t="s">
        <v>26</v>
      </c>
      <c r="F27" s="6"/>
      <c r="G27" s="6"/>
      <c r="H27" s="6"/>
      <c r="I27" s="6"/>
      <c r="J27" s="6"/>
      <c r="K27" s="6"/>
    </row>
    <row r="28" spans="1:11">
      <c r="A28" t="s">
        <v>27</v>
      </c>
      <c r="D28" t="s">
        <v>28</v>
      </c>
      <c r="F28" s="6"/>
      <c r="G28" s="6"/>
      <c r="H28" s="6"/>
      <c r="I28" s="6"/>
      <c r="J28" s="6"/>
      <c r="K28" s="6"/>
    </row>
    <row r="29" spans="1:11">
      <c r="F29" s="6"/>
      <c r="G29" s="6"/>
      <c r="H29" s="6"/>
      <c r="I29" s="6"/>
      <c r="J29" s="6"/>
      <c r="K29" s="6"/>
    </row>
    <row r="30" spans="1:11">
      <c r="F30" s="6"/>
      <c r="G30" s="6"/>
      <c r="H30" s="6"/>
      <c r="I30" s="6"/>
      <c r="J30" s="6"/>
      <c r="K30" s="6"/>
    </row>
    <row r="31" spans="1:11">
      <c r="A31" t="s">
        <v>29</v>
      </c>
      <c r="F31" s="6"/>
      <c r="G31" s="6"/>
      <c r="H31" s="6"/>
      <c r="I31" s="6"/>
      <c r="J31" s="6"/>
      <c r="K31" s="6"/>
    </row>
    <row r="32" spans="1:11">
      <c r="F32" s="6"/>
      <c r="G32" s="6"/>
      <c r="H32" s="6"/>
      <c r="I32" s="6"/>
      <c r="J32" s="6"/>
      <c r="K32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2021-01-14T08:41:03Z</cp:lastPrinted>
  <dcterms:created xsi:type="dcterms:W3CDTF">2018-07-09T09:15:04Z</dcterms:created>
  <dcterms:modified xsi:type="dcterms:W3CDTF">2021-01-14T08:41:07Z</dcterms:modified>
</cp:coreProperties>
</file>