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D21" i="1"/>
  <c r="G17" i="1"/>
  <c r="G15" i="1"/>
  <c r="G19" i="1"/>
  <c r="C21" i="1"/>
  <c r="B21" i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<sst xmlns="http://schemas.openxmlformats.org/spreadsheetml/2006/main" count="40" uniqueCount="39">
  <si>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</si>
  <si>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</si>
  <si>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</si>
  <si>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</si>
  <si>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</si>
  <si>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</si>
  <si>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</si>
  <si>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</si>
  <si>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</si>
  <si>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</si>
  <si>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</si>
  <si>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</si>
  <si>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</si>
  <si>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</si>
  <si>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</si>
  <si>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</si>
  <si>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</si>
  <si>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</si>
  <si>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</si>
  <si>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</si>
  <si>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</si>
  <si>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</si>
  <si>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</si>
  <si>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</si>
  <si>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</si>
  <si>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</si>
  <si>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</si>
  <si>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</si>
  <si>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</si>
  <si>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</si>
  <si>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</si>
  <si>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</si>
  <si>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</si>
  <si>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185</t>
  </si>
  <si>
    <t>УСН 6%(налог с дохода)</t>
  </si>
  <si>
    <t>01,01,2020</t>
  </si>
  <si>
    <t>Остаток денеж. Средств на 01,01,2021г.</t>
  </si>
  <si>
    <t>авансовый платеж за двери в подьезд</t>
  </si>
  <si>
    <t>окончательный расчет за двери с установкой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</si>
</sst>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J23" sqref="J2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233.2</v>
      </c>
      <c r="I2" s="1" t="s">
        <v>30</v>
      </c>
      <c r="J2" s="6"/>
      <c r="K2" s="6"/>
    </row>
    <row r="3" spans="1:12" ht="15.75" x14ac:dyDescent="0.25">
      <c r="A3" s="1"/>
      <c r="B3" s="3" t="s">
        <v>1</v>
      </c>
      <c r="C3" s="3" t="s">
        <v>35</v>
      </c>
      <c r="D3" s="3"/>
      <c r="E3" s="4">
        <v>58366.81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979.44</v>
      </c>
      <c r="C7" s="1">
        <v>830.38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979.44</v>
      </c>
      <c r="C8" s="1">
        <v>2440.73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979.44</v>
      </c>
      <c r="C9" s="1">
        <v>212.69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979.44</v>
      </c>
      <c r="C10" s="1">
        <v>597.41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979.44</v>
      </c>
      <c r="C11" s="1">
        <v>212.7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979.44</v>
      </c>
      <c r="C12" s="6">
        <v>470.77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979.44</v>
      </c>
      <c r="C13" s="1">
        <v>1698.86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979.44</v>
      </c>
      <c r="C14" s="1">
        <v>335.17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979.44</v>
      </c>
      <c r="C15" s="1">
        <v>341.19</v>
      </c>
      <c r="D15" s="1">
        <v>11000</v>
      </c>
      <c r="E15" s="1"/>
      <c r="F15" s="1"/>
      <c r="G15" s="1">
        <f>SUM(D15:F15)</f>
        <v>11000</v>
      </c>
      <c r="H15" s="1" t="s">
        <v>37</v>
      </c>
      <c r="I15" s="1"/>
      <c r="J15" s="6"/>
      <c r="K15" s="8"/>
    </row>
    <row r="16" spans="1:12" ht="15.75" x14ac:dyDescent="0.25">
      <c r="A16" s="1" t="s">
        <v>18</v>
      </c>
      <c r="B16" s="6">
        <v>979.44</v>
      </c>
      <c r="C16" s="1">
        <v>340.79</v>
      </c>
      <c r="D16" s="1"/>
      <c r="E16" s="1"/>
      <c r="F16" s="1"/>
      <c r="G16" s="1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979.44</v>
      </c>
      <c r="C17" s="1">
        <v>341.23</v>
      </c>
      <c r="D17" s="1">
        <v>18750</v>
      </c>
      <c r="E17" s="1"/>
      <c r="F17" s="1"/>
      <c r="G17" s="1">
        <f>SUM(D17:F17)</f>
        <v>18750</v>
      </c>
      <c r="H17" s="8" t="s">
        <v>38</v>
      </c>
      <c r="I17" s="8"/>
      <c r="J17" s="8"/>
      <c r="K17" s="6"/>
    </row>
    <row r="18" spans="1:11" ht="15.75" x14ac:dyDescent="0.25">
      <c r="A18" s="1" t="s">
        <v>20</v>
      </c>
      <c r="B18" s="6">
        <v>979.44</v>
      </c>
      <c r="C18" s="6">
        <v>978.99</v>
      </c>
      <c r="D18" s="6"/>
      <c r="E18" s="6"/>
      <c r="F18" s="6"/>
      <c r="G18" s="10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528.04999999999995</v>
      </c>
      <c r="G19" s="1">
        <f>SUM(F19)</f>
        <v>528.04999999999995</v>
      </c>
      <c r="H19" s="1" t="s">
        <v>34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11753.280000000004</v>
      </c>
      <c r="C21" s="4">
        <f>SUM(C7:C20)</f>
        <v>8800.91</v>
      </c>
      <c r="D21" s="4">
        <f>SUM(D15:D20)</f>
        <v>29750</v>
      </c>
      <c r="E21" s="4"/>
      <c r="F21" s="4">
        <f>SUM(F19:F20)</f>
        <v>528.04999999999995</v>
      </c>
      <c r="G21" s="4">
        <f>SUM(G15:G20)</f>
        <v>30278.05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5">
      <c r="A23" s="4" t="s">
        <v>36</v>
      </c>
      <c r="B23" s="4"/>
      <c r="C23" s="4"/>
      <c r="D23" s="4"/>
      <c r="E23" s="1"/>
      <c r="F23" s="4"/>
      <c r="G23" s="4">
        <v>36889.67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29" spans="1:11" x14ac:dyDescent="0.25">
      <c r="F29" t="s">
        <v>32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2021-01-15T04:15:24Z</cp:lastPrinted>
  <dcterms:created xsi:type="dcterms:W3CDTF">2018-07-09T09:15:04Z</dcterms:created>
  <dcterms:modified xsi:type="dcterms:W3CDTF">2022-04-07T07:46:46Z</dcterms:modified>
</cp:coreProperties>
</file>