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21" i="1"/>
  <c r="E21" i="1"/>
  <c r="G16" i="1"/>
  <c r="G15" i="1"/>
  <c r="G10" i="1"/>
  <c r="C21" i="1"/>
  <c r="F21" i="1"/>
  <c r="B21" i="1"/>
</calcChain>
</file>

<file path=xl/sharedStrings.xml><?xml version="1.0" encoding="utf-8"?>
<sst xmlns="http://schemas.openxmlformats.org/spreadsheetml/2006/main" count="42" uniqueCount="40">
  <si>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</si>
  <si>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</si>
  <si>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</si>
  <si>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</si>
  <si>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</si>
  <si>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</si>
  <si>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</si>
  <si>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</si>
  <si>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</si>
  <si>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</si>
  <si>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</si>
  <si>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</si>
  <si>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</si>
  <si>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</si>
  <si>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</si>
  <si>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</si>
  <si>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</si>
  <si>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</si>
  <si>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</si>
  <si>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</si>
  <si>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</si>
  <si>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</si>
  <si>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</si>
  <si>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</si>
  <si>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</si>
  <si>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</si>
  <si>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</si>
  <si>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</si>
  <si>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</si>
  <si>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</si>
  <si>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Лицевой сче ул Воровского №101</t>
  </si>
  <si>
    <t xml:space="preserve">Остаток на 01,01,2019   </t>
  </si>
  <si>
    <t>УСН 6% доходы</t>
  </si>
  <si>
    <t>налог с дохода</t>
  </si>
  <si>
    <t>Остаток денеж. Средств на 01,01,2021г</t>
  </si>
  <si>
    <t>Средств на 01,01,2022г</t>
  </si>
  <si>
    <t>01,01,2021</t>
  </si>
  <si>
    <t>Куров А. В.</t>
  </si>
  <si>
    <t>электроработы</t>
  </si>
  <si>
    <t>ремонт электропров.замена автоматов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</si>
</sst>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0" fillId="0" borderId="2" xfId="0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I33" sqref="I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/>
      <c r="F2" s="1"/>
      <c r="G2" s="1"/>
      <c r="H2" s="1">
        <v>856.2</v>
      </c>
      <c r="I2" s="1" t="s">
        <v>28</v>
      </c>
      <c r="J2" s="6"/>
      <c r="K2" s="6"/>
    </row>
    <row r="3" spans="1:13" ht="15.75" x14ac:dyDescent="0.25">
      <c r="A3" s="1"/>
      <c r="B3" s="3" t="s">
        <v>31</v>
      </c>
      <c r="C3" s="3" t="s">
        <v>36</v>
      </c>
      <c r="D3" s="3"/>
      <c r="E3" s="3">
        <v>81198.75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1883.64</v>
      </c>
      <c r="C7" s="14">
        <v>1615.21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1883.64</v>
      </c>
      <c r="C8" s="1">
        <v>1977.79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1883.64</v>
      </c>
      <c r="C9" s="1">
        <v>2785.5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5</v>
      </c>
      <c r="B10" s="6">
        <v>1883.64</v>
      </c>
      <c r="C10" s="1">
        <v>2183.46</v>
      </c>
      <c r="D10" s="1"/>
      <c r="E10" s="1">
        <v>2922.03</v>
      </c>
      <c r="F10" s="6"/>
      <c r="G10" s="4">
        <f>SUM(E10:F10)</f>
        <v>2922.03</v>
      </c>
      <c r="H10" s="10" t="s">
        <v>39</v>
      </c>
      <c r="I10" s="10"/>
      <c r="J10" s="10"/>
      <c r="K10" s="10"/>
      <c r="L10" s="11"/>
    </row>
    <row r="11" spans="1:13" ht="15.75" x14ac:dyDescent="0.25">
      <c r="A11" s="1" t="s">
        <v>6</v>
      </c>
      <c r="B11" s="6">
        <v>1883.64</v>
      </c>
      <c r="C11" s="1">
        <v>1973.78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1883.64</v>
      </c>
      <c r="C12" s="1">
        <v>1456.58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1883.64</v>
      </c>
      <c r="C13" s="6">
        <v>1349.18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15</v>
      </c>
      <c r="B14" s="6">
        <v>1883.64</v>
      </c>
      <c r="C14" s="1">
        <v>2370.52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1883.64</v>
      </c>
      <c r="C15" s="1">
        <v>2003.68</v>
      </c>
      <c r="D15" s="1"/>
      <c r="E15" s="1">
        <v>1460.38</v>
      </c>
      <c r="F15" s="1"/>
      <c r="G15" s="3">
        <f>SUM(E15:F15)</f>
        <v>1460.38</v>
      </c>
      <c r="H15" s="8" t="s">
        <v>38</v>
      </c>
      <c r="I15" s="8"/>
      <c r="J15" s="8"/>
      <c r="K15" s="8"/>
      <c r="L15" s="9"/>
    </row>
    <row r="16" spans="1:13" ht="15.75" x14ac:dyDescent="0.25">
      <c r="A16" s="1" t="s">
        <v>17</v>
      </c>
      <c r="B16" s="6">
        <v>1883.64</v>
      </c>
      <c r="C16" s="1">
        <v>1815.31</v>
      </c>
      <c r="D16" s="1"/>
      <c r="E16" s="1">
        <v>730.83</v>
      </c>
      <c r="F16" s="1"/>
      <c r="G16" s="3">
        <f>SUM(E16:F16)</f>
        <v>730.83</v>
      </c>
      <c r="H16" s="1" t="s">
        <v>38</v>
      </c>
      <c r="I16" s="8"/>
      <c r="J16" s="8"/>
      <c r="K16" s="8"/>
      <c r="L16" s="9"/>
    </row>
    <row r="17" spans="1:11" ht="15.75" x14ac:dyDescent="0.25">
      <c r="A17" s="1" t="s">
        <v>18</v>
      </c>
      <c r="B17" s="6">
        <v>1883.64</v>
      </c>
      <c r="C17" s="1">
        <v>1829.88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1883.64</v>
      </c>
      <c r="C18" s="1">
        <v>2269.4899999999998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>
        <v>1417.82</v>
      </c>
      <c r="G20" s="3">
        <f>SUM(F20)</f>
        <v>1417.82</v>
      </c>
      <c r="H20" s="1" t="s">
        <v>32</v>
      </c>
      <c r="I20" s="1"/>
      <c r="J20" s="6" t="s">
        <v>33</v>
      </c>
      <c r="K20" s="6"/>
    </row>
    <row r="21" spans="1:11" ht="15.75" x14ac:dyDescent="0.25">
      <c r="A21" s="6" t="s">
        <v>20</v>
      </c>
      <c r="B21" s="4">
        <f>SUM(B7:B20)</f>
        <v>22603.679999999997</v>
      </c>
      <c r="C21" s="3">
        <f>SUM(C7:C20)</f>
        <v>23630.380000000005</v>
      </c>
      <c r="D21" s="4"/>
      <c r="E21" s="4">
        <f>SUM(E10:E20)</f>
        <v>5113.24</v>
      </c>
      <c r="F21" s="4">
        <f>SUM(F20)</f>
        <v>1417.82</v>
      </c>
      <c r="G21" s="4">
        <f>SUM(E21:F21)</f>
        <v>6531.0599999999995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 t="s">
        <v>35</v>
      </c>
      <c r="C23" s="4"/>
      <c r="D23" s="4"/>
      <c r="E23" s="4"/>
      <c r="F23" s="4"/>
      <c r="G23" s="4">
        <v>98298.07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8.75" x14ac:dyDescent="0.3">
      <c r="A25" s="7" t="s">
        <v>22</v>
      </c>
      <c r="B25" s="7"/>
      <c r="C25" s="7"/>
      <c r="D25" s="7" t="s">
        <v>37</v>
      </c>
      <c r="E25" s="7"/>
      <c r="F25" s="7"/>
      <c r="G25" s="4"/>
      <c r="H25" s="16"/>
      <c r="I25" s="4"/>
      <c r="J25" s="4"/>
      <c r="K25" s="4"/>
    </row>
    <row r="26" spans="1:11" x14ac:dyDescent="0.25">
      <c r="A26" s="7"/>
      <c r="B26" s="7"/>
      <c r="C26" s="7"/>
      <c r="D26" s="7"/>
      <c r="E26" s="7"/>
      <c r="F26" s="7"/>
      <c r="G26" s="4"/>
      <c r="H26" s="4"/>
      <c r="I26" s="4"/>
      <c r="J26" s="4"/>
      <c r="K26" s="4"/>
    </row>
    <row r="27" spans="1:11" x14ac:dyDescent="0.25">
      <c r="A27" t="s">
        <v>23</v>
      </c>
      <c r="D27" t="s">
        <v>24</v>
      </c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G28" s="6"/>
      <c r="H28" s="6"/>
      <c r="I28" s="8"/>
      <c r="J28" s="8"/>
      <c r="K28" s="8"/>
    </row>
    <row r="29" spans="1:11" x14ac:dyDescent="0.25">
      <c r="F29" t="s">
        <v>29</v>
      </c>
      <c r="G29" s="6"/>
      <c r="H29" s="6"/>
      <c r="I29" s="6"/>
      <c r="J29" s="6"/>
      <c r="K29" s="6"/>
    </row>
    <row r="30" spans="1:11" x14ac:dyDescent="0.25">
      <c r="G30" s="15"/>
      <c r="H30" s="15"/>
      <c r="I30" s="15"/>
      <c r="J30" s="15"/>
      <c r="K30" s="15"/>
    </row>
    <row r="31" spans="1:11" x14ac:dyDescent="0.25">
      <c r="A31" t="s">
        <v>27</v>
      </c>
      <c r="G31" s="7"/>
      <c r="H31" s="7"/>
      <c r="I31" s="7"/>
      <c r="J31" s="7"/>
      <c r="K31" s="7"/>
    </row>
    <row r="32" spans="1:11" x14ac:dyDescent="0.25">
      <c r="G32" s="7"/>
      <c r="H32" s="7"/>
      <c r="I32" s="7"/>
      <c r="J32" s="7"/>
      <c r="K32" s="7"/>
    </row>
    <row r="33" spans="7:11" x14ac:dyDescent="0.25">
      <c r="G33" s="7"/>
      <c r="H33" s="7"/>
      <c r="I33" s="7"/>
      <c r="J33" s="7"/>
      <c r="K33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2022-01-17T08:54:33Z</cp:lastPrinted>
  <dcterms:created xsi:type="dcterms:W3CDTF">2018-07-09T09:15:04Z</dcterms:created>
  <dcterms:modified xsi:type="dcterms:W3CDTF">2022-01-17T08:54:50Z</dcterms:modified>
</cp:coreProperties>
</file>