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18" i="1"/>
  <c r="G19" i="1"/>
  <c r="G7" i="1"/>
  <c r="F21" i="1"/>
  <c r="C21" i="1"/>
  <c r="D21" i="1" l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<sst xmlns="http://schemas.openxmlformats.org/spreadsheetml/2006/main" count="41" uniqueCount="40">
  <si>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</si>
  <si>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</si>
  <si>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</si>
  <si>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</si>
  <si>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</si>
  <si>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</si>
  <si>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</si>
  <si>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</si>
  <si>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</si>
  <si>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</si>
  <si>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</si>
  <si>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</si>
  <si>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</si>
  <si>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</si>
  <si>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</si>
  <si>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</si>
  <si>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</si>
  <si>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</si>
  <si>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</si>
  <si>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</si>
  <si>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</si>
  <si>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</si>
  <si>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</si>
  <si>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</si>
  <si>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</si>
  <si>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</si>
  <si>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</si>
  <si>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</si>
  <si>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</si>
  <si>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</si>
  <si>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СПРАВКА</t>
  </si>
  <si>
    <t>932кв.м.</t>
  </si>
  <si>
    <t xml:space="preserve">Остаток на 01,01,2021    </t>
  </si>
  <si>
    <t>Куров А. В.</t>
  </si>
  <si>
    <t>Остаток денеж. Средств на 01,01,2022</t>
  </si>
  <si>
    <t>поверка теплосчетчика</t>
  </si>
  <si>
    <t>замена батарейки на теплосчетчик</t>
  </si>
  <si>
    <t>замена светильника</t>
  </si>
  <si>
    <t>УСН 6%  налог с дохода</t>
  </si>
  <si>
    <t>160350.01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</si>
</sst>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36" sqref="K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8</v>
      </c>
      <c r="C1" s="1"/>
      <c r="D1" s="5" t="s">
        <v>9</v>
      </c>
      <c r="E1" s="5"/>
      <c r="F1" s="1"/>
      <c r="G1" s="1"/>
      <c r="H1" s="1" t="s">
        <v>31</v>
      </c>
      <c r="I1" s="1"/>
      <c r="J1" s="6"/>
      <c r="K1" s="6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 x14ac:dyDescent="0.25">
      <c r="A3" s="1"/>
      <c r="B3" s="3" t="s">
        <v>32</v>
      </c>
      <c r="C3" s="3"/>
      <c r="D3" s="3"/>
      <c r="E3" s="3">
        <v>129212.49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1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1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1" ht="15.75" x14ac:dyDescent="0.25">
      <c r="A7" s="1" t="s">
        <v>2</v>
      </c>
      <c r="B7" s="6">
        <v>3914.4</v>
      </c>
      <c r="C7" s="1">
        <v>2997.99</v>
      </c>
      <c r="D7" s="1"/>
      <c r="E7" s="1"/>
      <c r="F7" s="1">
        <v>10620</v>
      </c>
      <c r="G7" s="1">
        <f>SUM(F7)</f>
        <v>10620</v>
      </c>
      <c r="H7" s="1" t="s">
        <v>35</v>
      </c>
      <c r="I7" s="1"/>
      <c r="J7" s="6"/>
      <c r="K7" s="6"/>
    </row>
    <row r="8" spans="1:11" ht="15.75" x14ac:dyDescent="0.25">
      <c r="A8" s="1" t="s">
        <v>3</v>
      </c>
      <c r="B8" s="6">
        <v>3914.4</v>
      </c>
      <c r="C8" s="1">
        <v>4344.1000000000004</v>
      </c>
      <c r="D8" s="1"/>
      <c r="E8" s="1"/>
      <c r="F8" s="1"/>
      <c r="G8" s="1"/>
      <c r="H8" s="1"/>
      <c r="I8" s="1"/>
      <c r="J8" s="6"/>
      <c r="K8" s="6"/>
    </row>
    <row r="9" spans="1:11" ht="15.75" x14ac:dyDescent="0.25">
      <c r="A9" s="1" t="s">
        <v>4</v>
      </c>
      <c r="B9" s="6">
        <v>3914.4</v>
      </c>
      <c r="C9" s="1">
        <v>3058.01</v>
      </c>
      <c r="D9" s="1"/>
      <c r="E9" s="1"/>
      <c r="F9" s="1"/>
      <c r="G9" s="1"/>
      <c r="H9" s="1"/>
      <c r="I9" s="1"/>
      <c r="J9" s="6"/>
      <c r="K9" s="6"/>
    </row>
    <row r="10" spans="1:11" ht="15.75" x14ac:dyDescent="0.25">
      <c r="A10" s="1" t="s">
        <v>5</v>
      </c>
      <c r="B10" s="6">
        <v>3914.4</v>
      </c>
      <c r="C10" s="1">
        <v>3631.44</v>
      </c>
      <c r="D10" s="1"/>
      <c r="E10" s="1"/>
      <c r="F10" s="6"/>
      <c r="G10" s="6"/>
      <c r="H10" s="1"/>
      <c r="I10" s="1"/>
      <c r="J10" s="6"/>
      <c r="K10" s="6"/>
    </row>
    <row r="11" spans="1:11" ht="15.75" x14ac:dyDescent="0.25">
      <c r="A11" s="1" t="s">
        <v>6</v>
      </c>
      <c r="B11" s="6">
        <v>3914.4</v>
      </c>
      <c r="C11" s="1">
        <v>7197.07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7</v>
      </c>
      <c r="B12" s="6">
        <v>3914.4</v>
      </c>
      <c r="C12" s="1">
        <v>3617.83</v>
      </c>
      <c r="D12" s="3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16</v>
      </c>
      <c r="B13" s="6">
        <v>3914.4</v>
      </c>
      <c r="C13" s="1">
        <v>3643.83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4" t="s">
        <v>17</v>
      </c>
      <c r="B14" s="6">
        <v>3914.4</v>
      </c>
      <c r="C14" s="1">
        <v>3649.34</v>
      </c>
      <c r="D14" s="1"/>
      <c r="E14" s="1"/>
      <c r="F14" s="1"/>
      <c r="G14" s="1"/>
      <c r="H14" s="1"/>
      <c r="I14" s="1"/>
      <c r="J14" s="6"/>
      <c r="K14" s="6"/>
    </row>
    <row r="15" spans="1:11" ht="15.75" x14ac:dyDescent="0.25">
      <c r="A15" s="1" t="s">
        <v>18</v>
      </c>
      <c r="B15" s="6">
        <v>3914.4</v>
      </c>
      <c r="C15" s="1">
        <v>3568.62</v>
      </c>
      <c r="D15" s="1"/>
      <c r="E15" s="1"/>
      <c r="F15" s="1"/>
      <c r="G15" s="1"/>
      <c r="H15" s="1"/>
      <c r="I15" s="1"/>
      <c r="J15" s="6"/>
      <c r="K15" s="6"/>
    </row>
    <row r="16" spans="1:11" ht="15.75" x14ac:dyDescent="0.25">
      <c r="A16" s="1" t="s">
        <v>19</v>
      </c>
      <c r="B16" s="6">
        <v>3914.4</v>
      </c>
      <c r="C16" s="1">
        <v>3452.61</v>
      </c>
      <c r="D16" s="1"/>
      <c r="E16" s="1"/>
      <c r="F16" s="1"/>
      <c r="G16" s="1"/>
      <c r="H16" s="1"/>
      <c r="I16" s="1"/>
      <c r="J16" s="6"/>
      <c r="K16" s="6"/>
    </row>
    <row r="17" spans="1:11" ht="15.75" x14ac:dyDescent="0.25">
      <c r="A17" s="1" t="s">
        <v>20</v>
      </c>
      <c r="B17" s="6">
        <v>3914.4</v>
      </c>
      <c r="C17" s="1">
        <v>3711.31</v>
      </c>
      <c r="D17" s="1">
        <v>519</v>
      </c>
      <c r="E17" s="1"/>
      <c r="F17" s="1"/>
      <c r="G17" s="1">
        <f>SUM(D17:F17)</f>
        <v>519</v>
      </c>
      <c r="H17" s="1" t="s">
        <v>37</v>
      </c>
      <c r="I17" s="1"/>
      <c r="J17" s="6"/>
      <c r="K17" s="6"/>
    </row>
    <row r="18" spans="1:11" ht="15.75" x14ac:dyDescent="0.25">
      <c r="A18" s="1" t="s">
        <v>21</v>
      </c>
      <c r="B18" s="6">
        <v>3914.4</v>
      </c>
      <c r="C18" s="1">
        <v>2581.59</v>
      </c>
      <c r="D18" s="1">
        <v>450</v>
      </c>
      <c r="E18" s="1"/>
      <c r="G18" s="9">
        <f>SUM(D18:F18)</f>
        <v>450</v>
      </c>
      <c r="H18" t="s">
        <v>36</v>
      </c>
      <c r="K18" s="6"/>
    </row>
    <row r="19" spans="1:11" ht="15.75" x14ac:dyDescent="0.25">
      <c r="A19" s="1"/>
      <c r="B19" s="1"/>
      <c r="C19" s="1"/>
      <c r="D19" s="1"/>
      <c r="E19" s="1"/>
      <c r="F19" s="1">
        <v>2727.22</v>
      </c>
      <c r="G19" s="1">
        <f>SUM(F19)</f>
        <v>2727.22</v>
      </c>
      <c r="H19" s="1" t="s">
        <v>38</v>
      </c>
      <c r="I19" s="1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 t="s">
        <v>22</v>
      </c>
      <c r="B21" s="6">
        <f>SUM(B7:B19)</f>
        <v>46972.80000000001</v>
      </c>
      <c r="C21" s="6">
        <f>SUM(C7:C20)</f>
        <v>45453.740000000005</v>
      </c>
      <c r="D21" s="6">
        <f>SUM(D8:D20)</f>
        <v>969</v>
      </c>
      <c r="E21" s="6"/>
      <c r="F21" s="6">
        <f>SUM(F7:F20)</f>
        <v>13347.22</v>
      </c>
      <c r="G21" s="6">
        <v>14316.22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34</v>
      </c>
      <c r="B23" s="4"/>
      <c r="C23" s="4"/>
      <c r="D23" s="4"/>
      <c r="E23" s="4"/>
      <c r="F23" s="6"/>
      <c r="G23" s="6" t="s">
        <v>39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33</v>
      </c>
      <c r="E25" s="7"/>
      <c r="F25" s="8"/>
      <c r="G25" s="8"/>
      <c r="H25" s="8" t="s">
        <v>30</v>
      </c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 x14ac:dyDescent="0.25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2021-03-18T06:18:13Z</cp:lastPrinted>
  <dcterms:created xsi:type="dcterms:W3CDTF">2018-07-09T09:15:04Z</dcterms:created>
  <dcterms:modified xsi:type="dcterms:W3CDTF">2022-02-16T05:42:12Z</dcterms:modified>
</cp:coreProperties>
</file>