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9" i="1" l="1"/>
  <c r="G16" i="1"/>
  <c r="G14" i="1"/>
  <c r="G21" i="1" l="1"/>
  <c r="E21" i="1" l="1"/>
  <c r="D21" i="1"/>
  <c r="F21" i="1"/>
  <c r="C21" i="1" l="1"/>
  <c r="B21" i="1"/>
</calcChain>
</file>

<file path=xl/sharedStrings.xml><?xml version="1.0" encoding="utf-8"?>
<sst xmlns="http://schemas.openxmlformats.org/spreadsheetml/2006/main" count="41" uniqueCount="40">
  <si>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</si>
  <si>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</si>
  <si>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</si>
  <si>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</si>
  <si>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</si>
  <si>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</si>
  <si>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</si>
  <si>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</si>
  <si>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</si>
  <si>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</si>
  <si>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</si>
  <si>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</si>
  <si>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</si>
  <si>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</si>
  <si>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</si>
  <si>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</si>
  <si>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</si>
  <si>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</si>
  <si>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</si>
  <si>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</si>
  <si>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</si>
  <si>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</si>
  <si>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</si>
  <si>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</si>
  <si>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</si>
  <si>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</si>
  <si>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</si>
  <si>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</si>
  <si>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</si>
  <si>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</si>
  <si>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</si>
  <si>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№ 63</t>
  </si>
  <si>
    <t xml:space="preserve">Остаток на 01,01,2019    </t>
  </si>
  <si>
    <t>Остаток денежных средств по состоянию на 01,01,2019</t>
  </si>
  <si>
    <t>01,01,21</t>
  </si>
  <si>
    <t>на 01,01,2022г.</t>
  </si>
  <si>
    <t>Куров А. В.</t>
  </si>
  <si>
    <t>заделка окон в подвальном помещении</t>
  </si>
  <si>
    <t>замена автоматов</t>
  </si>
  <si>
    <t>УСН 6% налог от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</si>
</sst>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7" fillId="0" borderId="1" xfId="0" applyFont="1" applyBorder="1"/>
    <xf numFmtId="0" fontId="7" fillId="0" borderId="0" xfId="0" applyFont="1"/>
    <xf numFmtId="9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2" sqref="I3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1.140625" customWidth="1"/>
    <col min="8" max="8" width="15.140625" customWidth="1"/>
    <col min="9" max="9" width="9.140625" customWidth="1"/>
    <col min="11" max="11" width="14.42578125" customWidth="1"/>
  </cols>
  <sheetData>
    <row r="1" spans="1:12" ht="23.25" x14ac:dyDescent="0.35">
      <c r="A1" s="1"/>
      <c r="B1" s="2" t="s">
        <v>8</v>
      </c>
      <c r="C1" s="1"/>
      <c r="D1" s="5" t="s">
        <v>9</v>
      </c>
      <c r="E1" s="5" t="s">
        <v>31</v>
      </c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>
        <v>1758</v>
      </c>
      <c r="I2" s="1" t="s">
        <v>30</v>
      </c>
      <c r="J2" s="6"/>
      <c r="K2" s="6"/>
    </row>
    <row r="3" spans="1:12" ht="15.75" x14ac:dyDescent="0.25">
      <c r="A3" s="1"/>
      <c r="B3" s="3" t="s">
        <v>32</v>
      </c>
      <c r="C3" s="3" t="s">
        <v>34</v>
      </c>
      <c r="D3" s="3"/>
      <c r="E3" s="3">
        <v>78461.05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7383.6</v>
      </c>
      <c r="C7" s="1">
        <v>6532.19</v>
      </c>
      <c r="D7" s="6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7383.6</v>
      </c>
      <c r="C8" s="1">
        <v>7413.15</v>
      </c>
      <c r="D8" s="6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7383.6</v>
      </c>
      <c r="C9" s="1">
        <v>6636.26</v>
      </c>
      <c r="D9" s="6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7383.6</v>
      </c>
      <c r="C10" s="1">
        <v>6257.27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6</v>
      </c>
      <c r="B11" s="6">
        <v>7383.6</v>
      </c>
      <c r="C11" s="1">
        <v>6353.36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7</v>
      </c>
      <c r="B12" s="6">
        <v>7383.6</v>
      </c>
      <c r="C12" s="1">
        <v>5922.8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16</v>
      </c>
      <c r="B13" s="6">
        <v>7383.6</v>
      </c>
      <c r="C13" s="1">
        <v>6005.42</v>
      </c>
      <c r="D13" s="1"/>
      <c r="E13" s="1"/>
      <c r="F13" s="1"/>
      <c r="G13" s="1"/>
      <c r="H13" s="11"/>
      <c r="I13" s="11"/>
      <c r="J13" s="11"/>
      <c r="K13" s="11"/>
      <c r="L13" s="12"/>
    </row>
    <row r="14" spans="1:12" ht="15.75" x14ac:dyDescent="0.25">
      <c r="A14" s="4" t="s">
        <v>17</v>
      </c>
      <c r="B14" s="6">
        <v>7383.6</v>
      </c>
      <c r="C14" s="1">
        <v>7038.64</v>
      </c>
      <c r="D14" s="1">
        <v>141</v>
      </c>
      <c r="E14" s="1">
        <v>2922.03</v>
      </c>
      <c r="F14" s="1"/>
      <c r="G14" s="3">
        <f>SUM(D14:F14)</f>
        <v>3063.03</v>
      </c>
      <c r="H14" s="1" t="s">
        <v>38</v>
      </c>
      <c r="I14" s="1"/>
      <c r="J14" s="6"/>
      <c r="K14" s="6"/>
    </row>
    <row r="15" spans="1:12" ht="15.75" x14ac:dyDescent="0.25">
      <c r="A15" s="1" t="s">
        <v>18</v>
      </c>
      <c r="B15" s="6">
        <v>7383.6</v>
      </c>
      <c r="C15" s="1">
        <v>5459.23</v>
      </c>
      <c r="D15" s="1"/>
      <c r="E15" s="1"/>
      <c r="F15" s="1"/>
      <c r="G15" s="3"/>
      <c r="H15" s="8"/>
      <c r="I15" s="8"/>
      <c r="J15" s="8"/>
      <c r="K15" s="8"/>
    </row>
    <row r="16" spans="1:12" ht="15.75" x14ac:dyDescent="0.25">
      <c r="A16" s="1" t="s">
        <v>19</v>
      </c>
      <c r="B16" s="6">
        <v>7383.6</v>
      </c>
      <c r="C16" s="1">
        <v>6240.4</v>
      </c>
      <c r="D16" s="1">
        <v>582</v>
      </c>
      <c r="E16" s="1"/>
      <c r="F16" s="1"/>
      <c r="G16" s="3">
        <f>SUM(D16:F16)</f>
        <v>582</v>
      </c>
      <c r="H16" s="8" t="s">
        <v>37</v>
      </c>
      <c r="I16" s="8"/>
      <c r="J16" s="8"/>
      <c r="K16" s="8"/>
      <c r="L16" s="9"/>
    </row>
    <row r="17" spans="1:12" ht="15.75" x14ac:dyDescent="0.25">
      <c r="A17" s="1" t="s">
        <v>20</v>
      </c>
      <c r="B17" s="6">
        <v>7383.6</v>
      </c>
      <c r="C17" s="6">
        <v>5822.05</v>
      </c>
      <c r="D17" s="6"/>
      <c r="E17" s="6"/>
      <c r="F17" s="6"/>
      <c r="G17" s="4"/>
      <c r="H17" s="6"/>
      <c r="J17" s="6"/>
      <c r="K17" s="6"/>
    </row>
    <row r="18" spans="1:12" ht="15.75" x14ac:dyDescent="0.25">
      <c r="A18" s="1" t="s">
        <v>21</v>
      </c>
      <c r="B18" s="6">
        <v>7383.6</v>
      </c>
      <c r="C18" s="1">
        <v>10631.82</v>
      </c>
      <c r="D18" s="1"/>
      <c r="E18" s="1"/>
      <c r="F18" s="1"/>
      <c r="G18" s="3"/>
      <c r="H18" s="1"/>
      <c r="I18" s="1"/>
      <c r="J18" s="8"/>
      <c r="K18" s="8"/>
      <c r="L18" s="12"/>
    </row>
    <row r="19" spans="1:12" ht="15.75" x14ac:dyDescent="0.25">
      <c r="B19" s="6"/>
      <c r="C19" s="1"/>
      <c r="D19" s="1"/>
      <c r="E19" s="1"/>
      <c r="F19" s="1">
        <v>4818.76</v>
      </c>
      <c r="G19" s="3">
        <f>SUM(F19)</f>
        <v>4818.76</v>
      </c>
      <c r="H19" s="13" t="s">
        <v>39</v>
      </c>
      <c r="I19" s="1"/>
      <c r="J19" s="6"/>
      <c r="K19" s="6"/>
    </row>
    <row r="20" spans="1:12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2" x14ac:dyDescent="0.25">
      <c r="A21" s="6" t="s">
        <v>22</v>
      </c>
      <c r="B21" s="4">
        <f>SUM(B7:B20)</f>
        <v>88603.200000000012</v>
      </c>
      <c r="C21" s="4">
        <f>SUM(C7:C20)</f>
        <v>80312.59</v>
      </c>
      <c r="D21" s="4">
        <f>SUM(D11:D20)</f>
        <v>723</v>
      </c>
      <c r="E21" s="4">
        <f>SUM(E11:E20)</f>
        <v>2922.03</v>
      </c>
      <c r="F21" s="4">
        <f>SUM(F19:F20)</f>
        <v>4818.76</v>
      </c>
      <c r="G21" s="4">
        <f>SUM(G11:G20)</f>
        <v>8463.7900000000009</v>
      </c>
      <c r="H21" s="6"/>
      <c r="I21" s="6"/>
      <c r="J21" s="6"/>
      <c r="K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2" x14ac:dyDescent="0.25">
      <c r="A23" s="4" t="s">
        <v>33</v>
      </c>
      <c r="B23" s="4"/>
      <c r="C23" s="4"/>
      <c r="D23" s="4" t="s">
        <v>35</v>
      </c>
      <c r="E23" s="4"/>
      <c r="F23" s="6"/>
      <c r="G23" s="4">
        <v>150309.85</v>
      </c>
      <c r="H23" s="6"/>
      <c r="I23" s="6"/>
      <c r="J23" s="6"/>
      <c r="K23" s="6"/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2" x14ac:dyDescent="0.25">
      <c r="A25" s="7" t="s">
        <v>24</v>
      </c>
      <c r="B25" s="7"/>
      <c r="C25" s="7"/>
      <c r="D25" s="7" t="s">
        <v>36</v>
      </c>
      <c r="E25" s="7"/>
      <c r="F25" s="7"/>
      <c r="G25" s="7"/>
      <c r="H25" s="7"/>
      <c r="I25" s="7"/>
      <c r="J25" s="7"/>
      <c r="K25" s="7"/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x14ac:dyDescent="0.25">
      <c r="A27" t="s">
        <v>25</v>
      </c>
      <c r="D27" t="s">
        <v>26</v>
      </c>
    </row>
    <row r="28" spans="1:12" x14ac:dyDescent="0.25">
      <c r="A28" t="s">
        <v>27</v>
      </c>
      <c r="D28" t="s">
        <v>28</v>
      </c>
    </row>
    <row r="31" spans="1:12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2022-01-14T03:42:18Z</cp:lastPrinted>
  <dcterms:created xsi:type="dcterms:W3CDTF">2018-07-09T09:15:04Z</dcterms:created>
  <dcterms:modified xsi:type="dcterms:W3CDTF">2022-01-14T03:43:03Z</dcterms:modified>
</cp:coreProperties>
</file>