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9" i="1"/>
  <c r="G17" i="1"/>
  <c r="G16" i="1"/>
  <c r="F21" i="1"/>
  <c r="E21" i="1"/>
  <c r="D21" i="1"/>
  <c r="C21" i="1" l="1"/>
  <c r="B21" i="1" l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<sst xmlns="http://schemas.openxmlformats.org/spreadsheetml/2006/main" count="41" uniqueCount="40">
  <si>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</si>
  <si>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</si>
  <si>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</si>
  <si>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</si>
  <si>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</si>
  <si>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</si>
  <si>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</si>
  <si>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</si>
  <si>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</si>
  <si>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</si>
  <si>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</si>
  <si>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</si>
  <si>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</si>
  <si>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</si>
  <si>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</si>
  <si>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</si>
  <si>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</si>
  <si>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</si>
  <si>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</si>
  <si>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</si>
  <si>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</si>
  <si>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</si>
  <si>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</si>
  <si>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</si>
  <si>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</si>
  <si>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</si>
  <si>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</si>
  <si>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</si>
  <si>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</si>
  <si>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</si>
  <si>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№231</t>
  </si>
  <si>
    <t>УСН 6% (налог на доходы</t>
  </si>
  <si>
    <t xml:space="preserve">Остаток на 01,01,2020    </t>
  </si>
  <si>
    <t>Остаток денеж. Средств на 01,01,2021</t>
  </si>
  <si>
    <t>01,01,2021</t>
  </si>
  <si>
    <t>услуги подьемника</t>
  </si>
  <si>
    <t>утепление двери</t>
  </si>
  <si>
    <t>ремонт крыши</t>
  </si>
  <si>
    <t>Куров А. В.</t>
  </si>
  <si>
    <t>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</si>
</sst>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34" sqref="E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618.30999999999995</v>
      </c>
      <c r="I2" s="1" t="s">
        <v>28</v>
      </c>
      <c r="J2" s="6"/>
      <c r="K2" s="6"/>
    </row>
    <row r="3" spans="1:13" ht="15.75" x14ac:dyDescent="0.25">
      <c r="A3" s="1"/>
      <c r="B3" s="3" t="s">
        <v>32</v>
      </c>
      <c r="C3" s="3" t="s">
        <v>34</v>
      </c>
      <c r="D3" s="3"/>
      <c r="E3" s="4">
        <v>27497.98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2596.9</v>
      </c>
      <c r="C7" s="1">
        <v>2584.9899999999998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2596.9</v>
      </c>
      <c r="C8" s="1">
        <v>2402.12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2596.9</v>
      </c>
      <c r="C9" s="1">
        <v>1700.27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2596.9</v>
      </c>
      <c r="C10" s="1">
        <v>1802.49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6</v>
      </c>
      <c r="B11" s="6">
        <v>2596.9</v>
      </c>
      <c r="C11" s="1">
        <v>1678.83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2596.9</v>
      </c>
      <c r="C12" s="6">
        <v>1535.65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2596.9</v>
      </c>
      <c r="C13" s="1">
        <v>3245.49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2596.9</v>
      </c>
      <c r="C14" s="1">
        <v>364.64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2596.9</v>
      </c>
      <c r="C15" s="1">
        <v>1406.72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2596.9</v>
      </c>
      <c r="C16" s="1">
        <v>1583.47</v>
      </c>
      <c r="D16" s="1"/>
      <c r="E16" s="1">
        <v>1800</v>
      </c>
      <c r="F16" s="1"/>
      <c r="G16" s="3">
        <f>SUM(E16:F16)</f>
        <v>1800</v>
      </c>
      <c r="H16" s="1" t="s">
        <v>35</v>
      </c>
      <c r="I16" s="8"/>
      <c r="J16" s="8" t="s">
        <v>37</v>
      </c>
      <c r="K16" s="8"/>
      <c r="L16" s="9"/>
    </row>
    <row r="17" spans="1:11" ht="15.75" x14ac:dyDescent="0.25">
      <c r="A17" s="1" t="s">
        <v>18</v>
      </c>
      <c r="B17" s="6">
        <v>2596.9</v>
      </c>
      <c r="C17" s="1">
        <v>3550.19</v>
      </c>
      <c r="D17" s="1">
        <v>890</v>
      </c>
      <c r="E17" s="1"/>
      <c r="F17" s="1"/>
      <c r="G17" s="3">
        <f>SUM(D17:F17)</f>
        <v>890</v>
      </c>
      <c r="H17" s="8" t="s">
        <v>36</v>
      </c>
      <c r="I17" s="8"/>
      <c r="J17" s="8"/>
      <c r="K17" s="6"/>
    </row>
    <row r="18" spans="1:11" ht="15.75" x14ac:dyDescent="0.25">
      <c r="A18" s="1" t="s">
        <v>19</v>
      </c>
      <c r="B18" s="6">
        <v>2596.9</v>
      </c>
      <c r="C18" s="6">
        <v>2223.5100000000002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1445</v>
      </c>
      <c r="G19" s="3">
        <f>SUM(F19)</f>
        <v>1445</v>
      </c>
      <c r="H19" s="1" t="s">
        <v>31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31162.800000000007</v>
      </c>
      <c r="C21" s="4">
        <f>SUM(C7:C20)</f>
        <v>24078.369999999995</v>
      </c>
      <c r="D21" s="4">
        <f>SUM(D17:D20)</f>
        <v>890</v>
      </c>
      <c r="E21" s="4">
        <f>SUM(E16:E20)</f>
        <v>1800</v>
      </c>
      <c r="F21" s="4">
        <f>SUM(F19:F20)</f>
        <v>1445</v>
      </c>
      <c r="G21" s="4">
        <f>SUM(G16:G20)</f>
        <v>4135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8.75" x14ac:dyDescent="0.3">
      <c r="A23" s="4" t="s">
        <v>33</v>
      </c>
      <c r="B23" s="4"/>
      <c r="C23" s="4" t="s">
        <v>39</v>
      </c>
      <c r="D23" s="4"/>
      <c r="E23" s="14"/>
      <c r="F23" s="4"/>
      <c r="G23" s="4">
        <v>47441.35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15"/>
      <c r="G25" s="15"/>
      <c r="H25" s="15"/>
      <c r="I25" s="15"/>
      <c r="J25" s="15"/>
      <c r="K25" s="15"/>
    </row>
    <row r="26" spans="1:11" x14ac:dyDescent="0.25">
      <c r="F26" s="15"/>
      <c r="G26" s="15"/>
      <c r="H26" s="15"/>
      <c r="I26" s="15"/>
      <c r="J26" s="15"/>
      <c r="K26" s="15"/>
    </row>
    <row r="27" spans="1:11" x14ac:dyDescent="0.25">
      <c r="A27" s="7" t="s">
        <v>22</v>
      </c>
      <c r="B27" s="7"/>
      <c r="C27" s="7"/>
      <c r="D27" s="7" t="s">
        <v>38</v>
      </c>
      <c r="E27" s="7"/>
      <c r="F27" s="6"/>
      <c r="G27" s="6"/>
      <c r="H27" s="6"/>
      <c r="I27" s="6"/>
      <c r="J27" s="6"/>
      <c r="K27" s="6"/>
    </row>
    <row r="28" spans="1:11" x14ac:dyDescent="0.25">
      <c r="A28" s="7"/>
      <c r="B28" s="7"/>
      <c r="C28" s="7"/>
      <c r="D28" s="7"/>
      <c r="E28" s="7"/>
      <c r="F28" s="6"/>
      <c r="G28" s="6"/>
      <c r="H28" s="6"/>
      <c r="I28" s="6"/>
      <c r="J28" s="6"/>
      <c r="K28" s="6"/>
    </row>
    <row r="29" spans="1:11" x14ac:dyDescent="0.25">
      <c r="A29" t="s">
        <v>23</v>
      </c>
      <c r="D29" t="s">
        <v>24</v>
      </c>
      <c r="F29" s="6"/>
      <c r="G29" s="6"/>
      <c r="H29" s="6"/>
      <c r="I29" s="6"/>
      <c r="J29" s="6"/>
      <c r="K29" s="6"/>
    </row>
    <row r="30" spans="1:11" x14ac:dyDescent="0.25">
      <c r="A30" t="s">
        <v>25</v>
      </c>
      <c r="D30" t="s">
        <v>26</v>
      </c>
      <c r="F30" s="6"/>
      <c r="G30" s="6"/>
      <c r="H30" s="6"/>
      <c r="I30" s="6"/>
      <c r="J30" s="6"/>
      <c r="K30" s="6"/>
    </row>
    <row r="31" spans="1:11" x14ac:dyDescent="0.25"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  <row r="33" spans="1:11" x14ac:dyDescent="0.25">
      <c r="A33" t="s">
        <v>27</v>
      </c>
      <c r="F33" s="7"/>
      <c r="G33" s="7"/>
      <c r="H33" s="7"/>
      <c r="I33" s="7"/>
      <c r="J33" s="7"/>
      <c r="K33" s="7"/>
    </row>
    <row r="34" spans="1:11" x14ac:dyDescent="0.25"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2022-01-13T04:14:20Z</cp:lastPrinted>
  <dcterms:created xsi:type="dcterms:W3CDTF">2018-07-09T09:15:04Z</dcterms:created>
  <dcterms:modified xsi:type="dcterms:W3CDTF">2022-01-13T04:14:31Z</dcterms:modified>
</cp:coreProperties>
</file>