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F21" i="1"/>
  <c r="E21" i="1"/>
  <c r="D21" i="1"/>
  <c r="G19" i="1"/>
  <c r="G18" i="1"/>
  <c r="G17" i="1"/>
  <c r="C21" i="1"/>
  <c r="B21" i="1" l="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<sst xmlns="http://schemas.openxmlformats.org/spreadsheetml/2006/main" count="40" uniqueCount="39">
  <si>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</si>
  <si>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</si>
  <si>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</si>
  <si>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</si>
  <si>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</si>
  <si>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</si>
  <si>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</si>
  <si>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</si>
  <si>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</si>
  <si>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</si>
  <si>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</si>
  <si>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</si>
  <si>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</si>
  <si>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</si>
  <si>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</si>
  <si>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</si>
  <si>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</si>
  <si>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</si>
  <si>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</si>
  <si>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</si>
  <si>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</si>
  <si>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</si>
  <si>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</si>
  <si>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</si>
  <si>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</si>
  <si>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</si>
  <si>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</si>
  <si>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</si>
  <si>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</si>
  <si>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</si>
  <si>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</si>
  <si>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</si>
  <si>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№247</t>
  </si>
  <si>
    <t>УСН 6%(Налог на доход)</t>
  </si>
  <si>
    <t>01,01,2021</t>
  </si>
  <si>
    <t>Остаток денеж. Средств на 01,01,2022</t>
  </si>
  <si>
    <t>ремонт электропроводки на крыше</t>
  </si>
  <si>
    <t xml:space="preserve">замена замка 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</si>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</sst>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G30" sqref="G30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687.5</v>
      </c>
      <c r="I2" s="1" t="s">
        <v>29</v>
      </c>
      <c r="J2" s="6"/>
      <c r="K2" s="6"/>
    </row>
    <row r="3" spans="1:13" ht="15.75" x14ac:dyDescent="0.25">
      <c r="A3" s="1"/>
      <c r="B3" s="3" t="s">
        <v>1</v>
      </c>
      <c r="C3" s="3" t="s">
        <v>34</v>
      </c>
      <c r="D3" s="3"/>
      <c r="E3" s="3">
        <v>42714.51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1512.5</v>
      </c>
      <c r="C7" s="14">
        <v>1239.1600000000001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1512.5</v>
      </c>
      <c r="C8" s="1">
        <v>1061.71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1512.5</v>
      </c>
      <c r="C9" s="1">
        <v>1292.26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6</v>
      </c>
      <c r="B10" s="6">
        <v>1512.5</v>
      </c>
      <c r="C10" s="1">
        <v>1345.24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 x14ac:dyDescent="0.25">
      <c r="A11" s="1" t="s">
        <v>7</v>
      </c>
      <c r="B11" s="6">
        <v>1512.5</v>
      </c>
      <c r="C11" s="1">
        <v>1354.55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1512.5</v>
      </c>
      <c r="C12" s="1">
        <v>1227.32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1512.5</v>
      </c>
      <c r="C13" s="6">
        <v>1977.21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16</v>
      </c>
      <c r="B14" s="6">
        <v>1512.5</v>
      </c>
      <c r="C14" s="1">
        <v>1391.78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1512.5</v>
      </c>
      <c r="C15" s="1">
        <v>1361.2</v>
      </c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18</v>
      </c>
      <c r="B16" s="6">
        <v>1512.5</v>
      </c>
      <c r="C16" s="1">
        <v>1498.9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1512.5</v>
      </c>
      <c r="C17" s="1">
        <v>1713.31</v>
      </c>
      <c r="D17" s="1"/>
      <c r="E17" s="1">
        <v>1460.38</v>
      </c>
      <c r="F17" s="1"/>
      <c r="G17" s="3">
        <f>SUM(E17:F17)</f>
        <v>1460.38</v>
      </c>
      <c r="H17" s="8" t="s">
        <v>36</v>
      </c>
      <c r="I17" s="8"/>
      <c r="J17" s="8"/>
      <c r="K17" s="6"/>
    </row>
    <row r="18" spans="1:11" ht="15.75" x14ac:dyDescent="0.25">
      <c r="A18" s="1" t="s">
        <v>20</v>
      </c>
      <c r="B18" s="6">
        <v>1512.5</v>
      </c>
      <c r="C18" s="1">
        <v>1269.55</v>
      </c>
      <c r="D18" s="6">
        <v>122</v>
      </c>
      <c r="E18" s="6"/>
      <c r="F18" s="6"/>
      <c r="G18" s="4">
        <f>SUM(D18:F18)</f>
        <v>122</v>
      </c>
      <c r="H18" t="s">
        <v>37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1003.93</v>
      </c>
      <c r="G19" s="3">
        <f>SUM(F19)</f>
        <v>1003.93</v>
      </c>
      <c r="H19" s="6" t="s">
        <v>33</v>
      </c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18150</v>
      </c>
      <c r="C21" s="4">
        <f>SUM(C7:C20)</f>
        <v>16732.190000000002</v>
      </c>
      <c r="D21" s="4">
        <f>SUM(D18:D20)</f>
        <v>122</v>
      </c>
      <c r="E21" s="4">
        <f>SUM(E17:E20)</f>
        <v>1460.38</v>
      </c>
      <c r="F21" s="4">
        <f>SUM(F19:F20)</f>
        <v>1003.93</v>
      </c>
      <c r="G21" s="4">
        <f>SUM(G17:G20)</f>
        <v>2586.31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35</v>
      </c>
      <c r="B23" s="4"/>
      <c r="C23" s="4"/>
      <c r="D23" s="4"/>
      <c r="E23" s="4"/>
      <c r="F23" s="4"/>
      <c r="G23" s="4">
        <v>56860.39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F25" s="7"/>
      <c r="G25" s="7"/>
      <c r="H25" s="7"/>
      <c r="I25" s="7"/>
      <c r="J25" s="7"/>
      <c r="K25" s="7"/>
    </row>
    <row r="26" spans="1:11" x14ac:dyDescent="0.25">
      <c r="A26" s="7" t="s">
        <v>23</v>
      </c>
      <c r="B26" s="7"/>
      <c r="C26" s="7"/>
      <c r="D26" s="7" t="s">
        <v>38</v>
      </c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2022-02-24T08:07:54Z</cp:lastPrinted>
  <dcterms:created xsi:type="dcterms:W3CDTF">2018-07-09T09:15:04Z</dcterms:created>
  <dcterms:modified xsi:type="dcterms:W3CDTF">2022-02-24T08:15:56Z</dcterms:modified>
</cp:coreProperties>
</file>