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7" i="1"/>
  <c r="G8" i="1"/>
  <c r="G15" i="1"/>
  <c r="G17" i="1"/>
  <c r="G18" i="1"/>
  <c r="G19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<sst xmlns="http://schemas.openxmlformats.org/spreadsheetml/2006/main" count="43" uniqueCount="42">
  <si>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</si>
  <si>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</si>
  <si>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</si>
  <si>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</si>
  <si>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</si>
  <si>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</si>
  <si>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</si>
  <si>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</si>
  <si>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</si>
  <si>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</si>
  <si>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</si>
  <si>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</si>
  <si>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</si>
  <si>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</si>
  <si>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</si>
  <si>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</si>
  <si>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</si>
  <si>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</si>
  <si>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</si>
  <si>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</si>
  <si>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</si>
  <si>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</si>
  <si>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</si>
  <si>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</si>
  <si>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</si>
  <si>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</si>
  <si>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</si>
  <si>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</si>
  <si>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</si>
  <si>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</si>
  <si>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</si>
  <si>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</si>
  <si>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 ул Трудовая №40</t>
  </si>
  <si>
    <t>УСН 6% (налог с дохода)</t>
  </si>
  <si>
    <t>Остаток денеж. Средств на 01,01,2022</t>
  </si>
  <si>
    <t>01,01,2021</t>
  </si>
  <si>
    <t>ремонт теплосчетчика</t>
  </si>
  <si>
    <t>замена элемента питания в теплосчетчике</t>
  </si>
  <si>
    <t>электроработы</t>
  </si>
  <si>
    <t>ремонт электропроводки</t>
  </si>
  <si>
    <t>ремонт двери</t>
  </si>
  <si>
    <t>Куров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</si>
</sst>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32" sqref="F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722.7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3">
        <v>101290.18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3035.34</v>
      </c>
      <c r="C7" s="14">
        <v>2513.11</v>
      </c>
      <c r="D7" s="1">
        <v>450</v>
      </c>
      <c r="E7" s="1"/>
      <c r="F7" s="1"/>
      <c r="G7" s="1">
        <f>SUM(D7:F7)</f>
        <v>450</v>
      </c>
      <c r="H7" s="1" t="s">
        <v>36</v>
      </c>
      <c r="I7" s="1"/>
      <c r="J7" s="6"/>
      <c r="K7" s="6"/>
    </row>
    <row r="8" spans="1:13" ht="15.75" x14ac:dyDescent="0.25">
      <c r="A8" s="1" t="s">
        <v>4</v>
      </c>
      <c r="B8" s="6">
        <v>3035.34</v>
      </c>
      <c r="C8" s="1">
        <v>2263.37</v>
      </c>
      <c r="D8" s="1">
        <v>450</v>
      </c>
      <c r="E8" s="1"/>
      <c r="F8" s="1"/>
      <c r="G8" s="1">
        <f>SUM(D8:F8)</f>
        <v>450</v>
      </c>
      <c r="H8" s="1" t="s">
        <v>37</v>
      </c>
      <c r="I8" s="1"/>
      <c r="J8" s="6"/>
      <c r="K8" s="6"/>
    </row>
    <row r="9" spans="1:13" ht="15.75" x14ac:dyDescent="0.25">
      <c r="A9" s="1" t="s">
        <v>5</v>
      </c>
      <c r="B9" s="6">
        <v>3035.34</v>
      </c>
      <c r="C9" s="1">
        <v>2088.2399999999998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3035.34</v>
      </c>
      <c r="C10" s="1">
        <v>2088.2399999999998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3035.34</v>
      </c>
      <c r="C11" s="1">
        <v>2287.7199999999998</v>
      </c>
      <c r="D11" s="1"/>
      <c r="E11" s="1"/>
      <c r="F11" s="1"/>
      <c r="G11" s="1"/>
      <c r="H11" s="10"/>
      <c r="I11" s="10"/>
      <c r="J11" s="10"/>
      <c r="K11" s="12"/>
      <c r="L11" s="13"/>
      <c r="M11" s="13"/>
    </row>
    <row r="12" spans="1:13" ht="15.75" x14ac:dyDescent="0.25">
      <c r="A12" s="1" t="s">
        <v>8</v>
      </c>
      <c r="B12" s="6">
        <v>3035.34</v>
      </c>
      <c r="C12" s="1">
        <v>2563.39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3035.34</v>
      </c>
      <c r="C13" s="6">
        <v>1768.48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3035.34</v>
      </c>
      <c r="C14" s="1">
        <v>1593.92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3035.34</v>
      </c>
      <c r="C15" s="1">
        <v>2325.79</v>
      </c>
      <c r="D15" s="1"/>
      <c r="E15" s="1">
        <v>2922.03</v>
      </c>
      <c r="F15" s="1"/>
      <c r="G15" s="3">
        <f>SUM(E15:F15)</f>
        <v>2922.03</v>
      </c>
      <c r="H15" s="1" t="s">
        <v>38</v>
      </c>
      <c r="I15" s="1"/>
      <c r="J15" s="6"/>
      <c r="K15" s="8"/>
    </row>
    <row r="16" spans="1:13" ht="15.75" x14ac:dyDescent="0.25">
      <c r="A16" s="1" t="s">
        <v>18</v>
      </c>
      <c r="B16" s="6">
        <v>3035.34</v>
      </c>
      <c r="C16" s="1">
        <v>3001.3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3035.34</v>
      </c>
      <c r="C17" s="1">
        <v>2386.8200000000002</v>
      </c>
      <c r="D17" s="1"/>
      <c r="E17" s="1">
        <v>730.83</v>
      </c>
      <c r="F17" s="1"/>
      <c r="G17" s="3">
        <f>SUM(E17:F17)</f>
        <v>730.83</v>
      </c>
      <c r="H17" s="8" t="s">
        <v>39</v>
      </c>
      <c r="I17" s="8"/>
      <c r="J17" s="8"/>
      <c r="K17" s="6"/>
    </row>
    <row r="18" spans="1:11" ht="15.75" x14ac:dyDescent="0.25">
      <c r="A18" s="1" t="s">
        <v>20</v>
      </c>
      <c r="B18" s="6">
        <v>3035.34</v>
      </c>
      <c r="C18" s="1">
        <v>2874.9</v>
      </c>
      <c r="D18" s="6">
        <v>46</v>
      </c>
      <c r="E18" s="6"/>
      <c r="F18" s="6"/>
      <c r="G18" s="6">
        <f>SUM(D18:F18)</f>
        <v>46</v>
      </c>
      <c r="H18" s="6" t="s">
        <v>40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6">
        <v>1665.32</v>
      </c>
      <c r="G19" s="4">
        <f>SUM(F19)</f>
        <v>1665.32</v>
      </c>
      <c r="H19" s="6" t="s">
        <v>33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36424.080000000002</v>
      </c>
      <c r="C21" s="4">
        <f>SUM(C7:C20)</f>
        <v>27755.279999999999</v>
      </c>
      <c r="D21" s="4">
        <f>SUM(D7:D20)</f>
        <v>946</v>
      </c>
      <c r="E21" s="4">
        <f>SUM(E15:E20)</f>
        <v>3652.86</v>
      </c>
      <c r="F21" s="4">
        <f>SUM(F19:F20)</f>
        <v>1665.32</v>
      </c>
      <c r="G21" s="4">
        <f>SUM(D21:F21)</f>
        <v>6264.18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34</v>
      </c>
      <c r="B23" s="4"/>
      <c r="C23" s="4"/>
      <c r="D23" s="4"/>
      <c r="E23" s="4"/>
      <c r="F23" s="4"/>
      <c r="G23" s="4">
        <v>122781.28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41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2021-01-15T06:26:47Z</cp:lastPrinted>
  <dcterms:created xsi:type="dcterms:W3CDTF">2018-07-09T09:15:04Z</dcterms:created>
  <dcterms:modified xsi:type="dcterms:W3CDTF">2022-02-24T09:40:13Z</dcterms:modified>
</cp:coreProperties>
</file>