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G18" i="1"/>
  <c r="G14" i="1"/>
  <c r="B21" i="1"/>
  <c r="C21" i="1"/>
  <c r="E21" i="1"/>
  <c r="C19" i="1" l="1"/>
  <c r="B19" i="1" l="1"/>
</calcChain>
</file>

<file path=xl/sharedStrings.xml><?xml version="1.0" encoding="utf-8"?>
<sst xmlns="http://schemas.openxmlformats.org/spreadsheetml/2006/main" count="42" uniqueCount="41">
  <si>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</si>
  <si>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</si>
  <si>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</si>
  <si>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</si>
  <si>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</si>
  <si>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</si>
  <si>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</si>
  <si>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</si>
  <si>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</si>
  <si>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</si>
  <si>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</si>
  <si>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</si>
  <si>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</si>
  <si>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</si>
  <si>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</si>
  <si>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</si>
  <si>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</si>
  <si>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</si>
  <si>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</si>
  <si>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</si>
  <si>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</si>
  <si>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</si>
  <si>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</si>
  <si>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</si>
  <si>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</si>
  <si>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</si>
  <si>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</si>
  <si>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</si>
  <si>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</si>
  <si>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</si>
  <si>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</si>
  <si>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</si>
  <si>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Элеваторская №129</t>
  </si>
  <si>
    <t>всего</t>
  </si>
  <si>
    <t>Остаток денежных средств на 01,01,2021г.</t>
  </si>
  <si>
    <t>01,01,2021</t>
  </si>
  <si>
    <t>Ремонт водопровода</t>
  </si>
  <si>
    <t>6% УСН</t>
  </si>
  <si>
    <t>ремонт канализационного люка</t>
  </si>
  <si>
    <t>Куров А. В.</t>
  </si>
  <si>
    <t>01,01,2022г.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</si>
</sst>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H33" sqref="H33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575.6</v>
      </c>
      <c r="I2" s="1" t="s">
        <v>29</v>
      </c>
      <c r="J2" s="6"/>
      <c r="K2" s="6"/>
    </row>
    <row r="3" spans="1:13" ht="15.75" x14ac:dyDescent="0.25">
      <c r="A3" s="1"/>
      <c r="B3" s="3" t="s">
        <v>1</v>
      </c>
      <c r="C3" s="3" t="s">
        <v>35</v>
      </c>
      <c r="D3" s="3"/>
      <c r="E3" s="3">
        <v>70645.440000000002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7.25" customHeight="1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2417.52</v>
      </c>
      <c r="C7" s="14">
        <v>843.78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2417.52</v>
      </c>
      <c r="C8" s="1">
        <v>1746.76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2417.52</v>
      </c>
      <c r="C9" s="1">
        <v>1378.87</v>
      </c>
      <c r="D9" s="1"/>
      <c r="E9" s="1"/>
      <c r="F9" s="1"/>
      <c r="G9" s="3"/>
      <c r="H9" s="1"/>
      <c r="I9" s="1"/>
      <c r="J9" s="6"/>
      <c r="K9" s="6"/>
    </row>
    <row r="10" spans="1:13" ht="15.75" x14ac:dyDescent="0.25">
      <c r="A10" s="1" t="s">
        <v>6</v>
      </c>
      <c r="B10" s="6">
        <v>2417.52</v>
      </c>
      <c r="C10" s="1">
        <v>1935.68</v>
      </c>
      <c r="D10" s="1"/>
      <c r="E10" s="1"/>
      <c r="F10" s="6"/>
      <c r="G10" s="4"/>
      <c r="H10" s="10"/>
      <c r="I10" s="10"/>
      <c r="J10" s="10"/>
      <c r="K10" s="10"/>
      <c r="L10" s="11"/>
    </row>
    <row r="11" spans="1:13" ht="15.75" x14ac:dyDescent="0.25">
      <c r="A11" s="1" t="s">
        <v>7</v>
      </c>
      <c r="B11" s="6">
        <v>2417.52</v>
      </c>
      <c r="C11" s="1">
        <v>5831.51</v>
      </c>
      <c r="D11" s="1"/>
      <c r="E11" s="1"/>
      <c r="F11" s="1"/>
      <c r="G11" s="3"/>
      <c r="H11" s="12"/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>
        <v>2417.52</v>
      </c>
      <c r="C12" s="1">
        <v>3412.48</v>
      </c>
      <c r="D12" s="6"/>
      <c r="E12" s="6"/>
      <c r="F12" s="6"/>
      <c r="G12" s="4"/>
      <c r="H12" s="8"/>
      <c r="I12" s="8"/>
      <c r="J12" s="8"/>
      <c r="K12" s="8"/>
      <c r="L12" s="9"/>
    </row>
    <row r="13" spans="1:13" ht="15.75" x14ac:dyDescent="0.25">
      <c r="A13" s="1" t="s">
        <v>15</v>
      </c>
      <c r="B13" s="6">
        <v>2417.52</v>
      </c>
      <c r="C13" s="6">
        <v>2252.89</v>
      </c>
      <c r="D13" s="1"/>
      <c r="E13" s="1"/>
      <c r="F13" s="1"/>
      <c r="G13" s="3"/>
      <c r="H13" s="1"/>
      <c r="I13" s="1"/>
      <c r="J13" s="6"/>
      <c r="K13" s="8"/>
    </row>
    <row r="14" spans="1:13" ht="15.75" x14ac:dyDescent="0.25">
      <c r="A14" s="4" t="s">
        <v>16</v>
      </c>
      <c r="B14" s="6">
        <v>2417.52</v>
      </c>
      <c r="C14" s="1">
        <v>1959.04</v>
      </c>
      <c r="D14" s="1">
        <v>1621</v>
      </c>
      <c r="E14" s="1">
        <v>8766.09</v>
      </c>
      <c r="F14" s="1"/>
      <c r="G14" s="3">
        <f>SUM(D14:F14)</f>
        <v>10387.09</v>
      </c>
      <c r="H14" s="10" t="s">
        <v>36</v>
      </c>
      <c r="I14" s="10"/>
      <c r="J14" s="10"/>
      <c r="K14" s="10"/>
      <c r="L14" s="11"/>
    </row>
    <row r="15" spans="1:13" ht="15.75" x14ac:dyDescent="0.25">
      <c r="A15" s="1" t="s">
        <v>17</v>
      </c>
      <c r="B15" s="6">
        <v>2417.52</v>
      </c>
      <c r="C15" s="1">
        <v>4900.05</v>
      </c>
      <c r="D15" s="1"/>
      <c r="E15" s="1"/>
      <c r="F15" s="1"/>
      <c r="G15" s="3"/>
      <c r="H15" s="8"/>
      <c r="I15" s="8"/>
      <c r="J15" s="8"/>
      <c r="K15" s="8"/>
      <c r="L15" s="9"/>
    </row>
    <row r="16" spans="1:13" ht="15.75" x14ac:dyDescent="0.25">
      <c r="A16" s="1" t="s">
        <v>18</v>
      </c>
      <c r="B16" s="6">
        <v>2417.52</v>
      </c>
      <c r="C16" s="1">
        <v>1894.82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2417.52</v>
      </c>
      <c r="C17" s="1">
        <v>1607.34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2417.52</v>
      </c>
      <c r="C18" s="1">
        <v>1607.34</v>
      </c>
      <c r="D18" s="6">
        <v>40</v>
      </c>
      <c r="E18" s="6"/>
      <c r="F18" s="6"/>
      <c r="G18" s="4">
        <f>SUM(D18:F18)</f>
        <v>40</v>
      </c>
      <c r="H18" s="6" t="s">
        <v>38</v>
      </c>
      <c r="J18" s="6"/>
      <c r="K18" s="6"/>
    </row>
    <row r="19" spans="1:11" ht="15.75" x14ac:dyDescent="0.25">
      <c r="A19" s="6" t="s">
        <v>21</v>
      </c>
      <c r="B19" s="4">
        <f>SUM(B7:B18)</f>
        <v>29010.240000000002</v>
      </c>
      <c r="C19" s="3">
        <f>SUM(C7:C18)</f>
        <v>29370.560000000001</v>
      </c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3"/>
      <c r="D20" s="1"/>
      <c r="E20" s="1"/>
      <c r="F20" s="1"/>
      <c r="G20" s="3">
        <v>881.12</v>
      </c>
      <c r="H20" s="1" t="s">
        <v>37</v>
      </c>
      <c r="I20" s="1">
        <v>881.12</v>
      </c>
      <c r="J20" s="6"/>
      <c r="K20" s="6"/>
    </row>
    <row r="21" spans="1:11" ht="15.75" x14ac:dyDescent="0.25">
      <c r="A21" s="6" t="s">
        <v>33</v>
      </c>
      <c r="B21" s="4">
        <f>SUM(B19)</f>
        <v>29010.240000000002</v>
      </c>
      <c r="C21" s="3">
        <f>SUM(C19)</f>
        <v>29370.560000000001</v>
      </c>
      <c r="D21" s="4">
        <v>1661</v>
      </c>
      <c r="E21" s="4">
        <f>SUM(E14:E20)</f>
        <v>8766.09</v>
      </c>
      <c r="F21" s="4"/>
      <c r="G21" s="4">
        <f>SUM(G14:G20)</f>
        <v>11308.210000000001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34</v>
      </c>
      <c r="B23" s="4"/>
      <c r="C23" s="4" t="s">
        <v>40</v>
      </c>
      <c r="D23" s="4"/>
      <c r="E23" s="4">
        <v>85794.52</v>
      </c>
      <c r="F23" s="4"/>
      <c r="G23" s="4">
        <v>88707.79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39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24</v>
      </c>
      <c r="D27" t="s">
        <v>25</v>
      </c>
    </row>
    <row r="28" spans="1:11" x14ac:dyDescent="0.25">
      <c r="A28" t="s">
        <v>26</v>
      </c>
      <c r="D28" t="s">
        <v>27</v>
      </c>
    </row>
    <row r="29" spans="1:11" x14ac:dyDescent="0.25">
      <c r="F29" t="s">
        <v>31</v>
      </c>
    </row>
    <row r="31" spans="1:11" x14ac:dyDescent="0.25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2022-01-13T03:02:08Z</cp:lastPrinted>
  <dcterms:created xsi:type="dcterms:W3CDTF">2018-07-09T09:15:04Z</dcterms:created>
  <dcterms:modified xsi:type="dcterms:W3CDTF">2022-01-13T03:03:27Z</dcterms:modified>
</cp:coreProperties>
</file>