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F21" i="1"/>
  <c r="G8" i="1"/>
  <c r="D21" i="1"/>
  <c r="G21" i="1" s="1"/>
  <c r="E21" i="1"/>
  <c r="G9" i="1" l="1"/>
  <c r="G13" i="1"/>
  <c r="G14" i="1"/>
  <c r="G15" i="1"/>
  <c r="C21" i="1"/>
  <c r="G17" i="1"/>
  <c r="G16" i="1"/>
  <c r="B21" i="1" l="1"/>
</calcChain>
</file>

<file path=xl/sharedStrings.xml><?xml version="1.0" encoding="utf-8"?>
<sst xmlns="http://schemas.openxmlformats.org/spreadsheetml/2006/main" count="41" uniqueCount="40">
  <si>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</si>
  <si>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</si>
  <si>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</si>
  <si>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</si>
  <si>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</si>
  <si>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</si>
  <si>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</si>
  <si>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</si>
  <si>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</si>
  <si>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</si>
  <si>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</si>
  <si>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</si>
  <si>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</si>
  <si>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</si>
  <si>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</si>
  <si>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</si>
  <si>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</si>
  <si>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</si>
  <si>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</si>
  <si>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</si>
  <si>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</si>
  <si>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</si>
  <si>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</si>
  <si>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</si>
  <si>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</si>
  <si>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</si>
  <si>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</si>
  <si>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</si>
  <si>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Куров А. В.</t>
  </si>
  <si>
    <t>Лицевой СЧЕТ ПО УЛ Воинский дом 151</t>
  </si>
  <si>
    <t>Остатокденежных средств на 01,01,2022г</t>
  </si>
  <si>
    <t>Остаток денежных средств на 01,01,2023</t>
  </si>
  <si>
    <t>ремонт водопровода в подвале, ремонт стояка в квартире</t>
  </si>
  <si>
    <t>элетроработы. Утеп. Окон в подвале, ремонт водопровода</t>
  </si>
  <si>
    <t>электрораб. Ремонт канализ.</t>
  </si>
  <si>
    <t>ремонт канал. В подвале</t>
  </si>
  <si>
    <t>ремонт канализ.</t>
  </si>
  <si>
    <t>ремонт канализ, замена кранов в подвале</t>
  </si>
  <si>
    <t>УСН Доходы6%</t>
  </si>
  <si>
    <t>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</si>
</sst>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2" fillId="0" borderId="3" xfId="0" applyFont="1" applyFill="1" applyBorder="1"/>
    <xf numFmtId="0" fontId="7" fillId="0" borderId="1" xfId="0" applyFont="1" applyBorder="1"/>
    <xf numFmtId="0" fontId="6" fillId="0" borderId="1" xfId="0" applyFont="1" applyBorder="1"/>
    <xf numFmtId="0" fontId="7" fillId="0" borderId="2" xfId="0" applyFont="1" applyBorder="1"/>
    <xf numFmtId="0" fontId="7" fillId="0" borderId="0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J32" sqref="J32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8.28515625" customWidth="1"/>
    <col min="5" max="5" width="12.85546875" customWidth="1"/>
    <col min="6" max="6" width="10.5703125" customWidth="1"/>
    <col min="7" max="7" width="10.14062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29</v>
      </c>
      <c r="C1" s="1"/>
      <c r="D1" s="5"/>
      <c r="E1" s="5"/>
      <c r="F1" s="1"/>
      <c r="G1" s="1"/>
      <c r="H1" s="1">
        <v>1189.5999999999999</v>
      </c>
      <c r="I1" s="1"/>
      <c r="J1" s="9"/>
      <c r="K1" s="7"/>
    </row>
    <row r="2" spans="1:13" ht="15.75" x14ac:dyDescent="0.25">
      <c r="A2" s="1"/>
      <c r="B2" s="3" t="s">
        <v>0</v>
      </c>
      <c r="C2" s="3"/>
      <c r="D2" s="3"/>
      <c r="E2" s="1"/>
      <c r="F2" s="1"/>
      <c r="G2" s="1"/>
      <c r="H2" s="1">
        <v>1.2</v>
      </c>
      <c r="I2" s="1"/>
      <c r="J2" s="9"/>
      <c r="K2" s="7"/>
    </row>
    <row r="3" spans="1:13" ht="15.75" x14ac:dyDescent="0.25">
      <c r="A3" s="1"/>
      <c r="B3" s="3" t="s">
        <v>30</v>
      </c>
      <c r="C3" s="3"/>
      <c r="D3" s="3"/>
      <c r="E3" s="3">
        <v>0</v>
      </c>
      <c r="F3" s="1"/>
      <c r="G3" s="1"/>
      <c r="H3" s="1"/>
      <c r="I3" s="1"/>
      <c r="J3" s="9"/>
      <c r="K3" s="7"/>
    </row>
    <row r="4" spans="1:13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9"/>
      <c r="K4" s="7"/>
    </row>
    <row r="5" spans="1:13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9"/>
      <c r="K5" s="7"/>
    </row>
    <row r="6" spans="1:13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9"/>
      <c r="K6" s="7"/>
    </row>
    <row r="7" spans="1:13" ht="15.75" x14ac:dyDescent="0.25">
      <c r="A7" s="1" t="s">
        <v>2</v>
      </c>
      <c r="B7" s="6"/>
      <c r="C7" s="1"/>
      <c r="D7" s="1"/>
      <c r="E7" s="1"/>
      <c r="F7" s="1"/>
      <c r="G7" s="1"/>
      <c r="H7" s="1"/>
      <c r="I7" s="1"/>
      <c r="J7" s="9"/>
      <c r="K7" s="7"/>
    </row>
    <row r="8" spans="1:13" ht="15.75" x14ac:dyDescent="0.25">
      <c r="A8" s="1" t="s">
        <v>3</v>
      </c>
      <c r="B8" s="6">
        <v>3984.96</v>
      </c>
      <c r="C8" s="1"/>
      <c r="D8" s="1">
        <v>496</v>
      </c>
      <c r="E8" s="1">
        <v>730.82</v>
      </c>
      <c r="F8" s="1"/>
      <c r="G8" s="1">
        <f>SUM(D8:F8)</f>
        <v>1226.8200000000002</v>
      </c>
      <c r="H8" s="1"/>
      <c r="I8" s="1"/>
      <c r="J8" s="9"/>
      <c r="K8" s="7"/>
    </row>
    <row r="9" spans="1:13" ht="15.75" x14ac:dyDescent="0.25">
      <c r="A9" s="1" t="s">
        <v>4</v>
      </c>
      <c r="B9" s="6">
        <v>3984.96</v>
      </c>
      <c r="C9" s="1">
        <v>3415.21</v>
      </c>
      <c r="D9" s="1">
        <v>1007</v>
      </c>
      <c r="E9" s="1">
        <v>4382.3999999999996</v>
      </c>
      <c r="F9" s="1"/>
      <c r="G9" s="1">
        <f>SUM(D9:F9)</f>
        <v>5389.4</v>
      </c>
      <c r="H9" s="12" t="s">
        <v>37</v>
      </c>
      <c r="I9" s="12"/>
      <c r="J9" s="13"/>
      <c r="K9" s="14"/>
    </row>
    <row r="10" spans="1:13" ht="15.75" x14ac:dyDescent="0.25">
      <c r="A10" s="1" t="s">
        <v>5</v>
      </c>
      <c r="B10" s="6">
        <v>3984.96</v>
      </c>
      <c r="C10" s="1">
        <v>3995.27</v>
      </c>
      <c r="D10" s="1"/>
      <c r="E10" s="1"/>
      <c r="F10" s="6"/>
      <c r="G10" s="6"/>
      <c r="H10" s="1"/>
      <c r="I10" s="1"/>
      <c r="J10" s="9"/>
      <c r="K10" s="7"/>
    </row>
    <row r="11" spans="1:13" ht="15.75" x14ac:dyDescent="0.25">
      <c r="A11" s="1" t="s">
        <v>6</v>
      </c>
      <c r="B11" s="6">
        <v>3984.96</v>
      </c>
      <c r="C11" s="1">
        <v>3459.84</v>
      </c>
      <c r="D11" s="1"/>
      <c r="E11" s="1"/>
      <c r="F11" s="1"/>
      <c r="G11" s="1"/>
      <c r="H11" s="1"/>
      <c r="I11" s="1"/>
      <c r="J11" s="9"/>
      <c r="K11" s="7"/>
    </row>
    <row r="12" spans="1:13" ht="15.75" x14ac:dyDescent="0.25">
      <c r="A12" s="1" t="s">
        <v>7</v>
      </c>
      <c r="B12" s="6">
        <v>3984.96</v>
      </c>
      <c r="C12" s="1">
        <v>3716.88</v>
      </c>
      <c r="D12" s="3"/>
      <c r="E12" s="1"/>
      <c r="F12" s="1"/>
      <c r="G12" s="1"/>
      <c r="H12" s="1"/>
      <c r="I12" s="1"/>
      <c r="J12" s="9"/>
      <c r="K12" s="7"/>
    </row>
    <row r="13" spans="1:13" ht="15.75" x14ac:dyDescent="0.25">
      <c r="A13" s="1" t="s">
        <v>14</v>
      </c>
      <c r="B13" s="6">
        <v>3984.96</v>
      </c>
      <c r="C13" s="1">
        <v>3624.33</v>
      </c>
      <c r="D13" s="1">
        <v>863</v>
      </c>
      <c r="E13" s="1">
        <v>2191.1999999999998</v>
      </c>
      <c r="F13" s="1"/>
      <c r="G13" s="1">
        <f>SUM(D13:F13)</f>
        <v>3054.2</v>
      </c>
      <c r="H13" s="1" t="s">
        <v>36</v>
      </c>
      <c r="I13" s="1"/>
      <c r="J13" s="9"/>
      <c r="K13" s="7"/>
    </row>
    <row r="14" spans="1:13" ht="15.75" x14ac:dyDescent="0.25">
      <c r="A14" s="4" t="s">
        <v>15</v>
      </c>
      <c r="B14" s="6">
        <v>3984.96</v>
      </c>
      <c r="C14" s="1">
        <v>3465.09</v>
      </c>
      <c r="D14" s="1">
        <v>618</v>
      </c>
      <c r="E14" s="1"/>
      <c r="F14" s="1"/>
      <c r="G14" s="3">
        <f>SUM(D14:F14)</f>
        <v>618</v>
      </c>
      <c r="H14" s="1" t="s">
        <v>35</v>
      </c>
      <c r="I14" s="1"/>
      <c r="J14" s="9"/>
      <c r="K14" s="7"/>
    </row>
    <row r="15" spans="1:13" ht="15.75" x14ac:dyDescent="0.25">
      <c r="A15" s="1" t="s">
        <v>16</v>
      </c>
      <c r="B15" s="6">
        <v>3984.96</v>
      </c>
      <c r="C15" s="1">
        <v>3363.24</v>
      </c>
      <c r="D15" s="1">
        <v>4012</v>
      </c>
      <c r="E15" s="1">
        <v>2922.03</v>
      </c>
      <c r="F15" s="1"/>
      <c r="G15" s="3">
        <f>SUM(D15:F15)</f>
        <v>6934.0300000000007</v>
      </c>
      <c r="H15" s="1" t="s">
        <v>34</v>
      </c>
      <c r="I15" s="1"/>
      <c r="J15" s="9"/>
      <c r="K15" s="7"/>
    </row>
    <row r="16" spans="1:13" ht="15.75" x14ac:dyDescent="0.25">
      <c r="A16" s="1" t="s">
        <v>17</v>
      </c>
      <c r="B16" s="6">
        <v>3984.96</v>
      </c>
      <c r="C16" s="10">
        <v>3897.26</v>
      </c>
      <c r="D16" s="1">
        <v>3140.6</v>
      </c>
      <c r="E16" s="1">
        <v>20186.490000000002</v>
      </c>
      <c r="F16" s="1"/>
      <c r="G16" s="3">
        <f>SUM(D16:F16)</f>
        <v>23327.09</v>
      </c>
      <c r="H16" s="11" t="s">
        <v>33</v>
      </c>
      <c r="I16" s="11"/>
      <c r="J16" s="13"/>
      <c r="K16" s="14"/>
      <c r="L16" s="15"/>
      <c r="M16" s="15"/>
    </row>
    <row r="17" spans="1:11" ht="15.75" x14ac:dyDescent="0.25">
      <c r="A17" s="1" t="s">
        <v>18</v>
      </c>
      <c r="B17" s="6">
        <v>3984.96</v>
      </c>
      <c r="C17" s="6">
        <v>3752.41</v>
      </c>
      <c r="D17" s="6">
        <v>1020.7</v>
      </c>
      <c r="E17" s="6"/>
      <c r="F17" s="6"/>
      <c r="G17" s="4">
        <f>SUM(D17:F17)</f>
        <v>1020.7</v>
      </c>
      <c r="H17" s="11" t="s">
        <v>32</v>
      </c>
      <c r="J17" s="9"/>
      <c r="K17" s="7"/>
    </row>
    <row r="18" spans="1:11" ht="15.75" x14ac:dyDescent="0.25">
      <c r="A18" s="1" t="s">
        <v>19</v>
      </c>
      <c r="B18" s="6">
        <v>3984.96</v>
      </c>
      <c r="C18" s="1">
        <v>4091.75</v>
      </c>
      <c r="D18" s="1"/>
      <c r="E18" s="1"/>
      <c r="F18" s="1">
        <v>2207</v>
      </c>
      <c r="G18" s="3">
        <f>SUM(F18)</f>
        <v>2207</v>
      </c>
      <c r="H18" s="1" t="s">
        <v>38</v>
      </c>
      <c r="I18" s="1"/>
      <c r="J18" s="9"/>
      <c r="K18" s="7"/>
    </row>
    <row r="19" spans="1:11" ht="15.75" x14ac:dyDescent="0.25">
      <c r="B19" s="6"/>
      <c r="C19" s="1"/>
      <c r="D19" s="1"/>
      <c r="E19" s="1"/>
      <c r="F19" s="1"/>
      <c r="G19" s="3"/>
      <c r="H19" s="1"/>
      <c r="I19" s="1"/>
      <c r="J19" s="9"/>
      <c r="K19" s="7"/>
    </row>
    <row r="20" spans="1:11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9"/>
      <c r="K20" s="7"/>
    </row>
    <row r="21" spans="1:11" x14ac:dyDescent="0.25">
      <c r="A21" s="6" t="s">
        <v>20</v>
      </c>
      <c r="B21" s="4">
        <f>SUM(B8:B20)</f>
        <v>43834.559999999998</v>
      </c>
      <c r="C21" s="4">
        <f>SUM(C9:C20)</f>
        <v>36781.279999999999</v>
      </c>
      <c r="D21" s="4">
        <f>SUM(D8:D20)</f>
        <v>11157.300000000001</v>
      </c>
      <c r="E21" s="4">
        <f>SUM(E8:E20)</f>
        <v>30412.940000000002</v>
      </c>
      <c r="F21" s="4">
        <f>SUM(F18:F20)</f>
        <v>2207</v>
      </c>
      <c r="G21" s="4">
        <f>SUM(D21:F21)</f>
        <v>43777.240000000005</v>
      </c>
      <c r="H21" s="6"/>
      <c r="I21" s="6"/>
      <c r="J21" s="9"/>
      <c r="K21" s="7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9"/>
      <c r="K22" s="7"/>
    </row>
    <row r="23" spans="1:11" x14ac:dyDescent="0.25">
      <c r="A23" s="4" t="s">
        <v>31</v>
      </c>
      <c r="B23" s="4"/>
      <c r="C23" s="4"/>
      <c r="D23" s="4"/>
      <c r="E23" s="4"/>
      <c r="F23" s="4"/>
      <c r="G23" s="6">
        <v>-6995.96</v>
      </c>
      <c r="H23" s="6" t="s">
        <v>39</v>
      </c>
      <c r="I23" s="6"/>
      <c r="J23" s="9"/>
      <c r="K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22</v>
      </c>
      <c r="B25" s="7"/>
      <c r="C25" s="7"/>
      <c r="D25" s="7" t="s">
        <v>28</v>
      </c>
      <c r="E25" s="7"/>
      <c r="F25" s="8"/>
      <c r="G25" s="8"/>
      <c r="H25" s="8"/>
      <c r="I25" s="8"/>
      <c r="J25" s="8"/>
      <c r="K25" s="8"/>
    </row>
    <row r="26" spans="1:11" x14ac:dyDescent="0.25">
      <c r="A26" s="7"/>
      <c r="B26" s="7"/>
      <c r="C26" s="7"/>
      <c r="D26" s="7"/>
      <c r="E26" s="7"/>
      <c r="F26" s="8"/>
      <c r="G26" s="8"/>
      <c r="H26" s="8"/>
      <c r="I26" s="8"/>
      <c r="J26" s="8"/>
      <c r="K26" s="8"/>
    </row>
    <row r="27" spans="1:11" x14ac:dyDescent="0.25">
      <c r="A27" t="s">
        <v>23</v>
      </c>
      <c r="D27" t="s">
        <v>24</v>
      </c>
      <c r="F27" s="7"/>
      <c r="G27" s="7"/>
      <c r="H27" s="7"/>
      <c r="I27" s="7"/>
      <c r="J27" s="7"/>
      <c r="K27" s="7"/>
    </row>
    <row r="28" spans="1:11" x14ac:dyDescent="0.25">
      <c r="A28" t="s">
        <v>25</v>
      </c>
      <c r="D28" t="s">
        <v>26</v>
      </c>
      <c r="F28" s="7"/>
      <c r="G28" s="7"/>
      <c r="H28" s="7"/>
      <c r="I28" s="7"/>
      <c r="J28" s="7"/>
      <c r="K28" s="7"/>
    </row>
    <row r="29" spans="1:11" x14ac:dyDescent="0.25">
      <c r="F29" s="7"/>
      <c r="G29" s="7"/>
      <c r="H29" s="7"/>
      <c r="I29" s="7"/>
      <c r="J29" s="7"/>
      <c r="K29" s="7"/>
    </row>
    <row r="30" spans="1:11" x14ac:dyDescent="0.25">
      <c r="F30" s="7"/>
      <c r="G30" s="7"/>
      <c r="H30" s="7"/>
      <c r="I30" s="7"/>
      <c r="J30" s="7"/>
      <c r="K30" s="7"/>
    </row>
    <row r="31" spans="1:11" x14ac:dyDescent="0.25">
      <c r="A31" t="s">
        <v>27</v>
      </c>
      <c r="F31" s="7"/>
      <c r="G31" s="7"/>
      <c r="H31" s="7"/>
      <c r="I31" s="7"/>
      <c r="J31" s="7"/>
      <c r="K31" s="7"/>
    </row>
    <row r="32" spans="1:11" x14ac:dyDescent="0.25">
      <c r="F32" s="7"/>
      <c r="G32" s="7"/>
      <c r="H32" s="7"/>
      <c r="I32" s="7"/>
      <c r="J32" s="7"/>
      <c r="K32" s="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2023-01-27T05:35:55Z</cp:lastPrinted>
  <dcterms:created xsi:type="dcterms:W3CDTF">2018-07-09T09:15:04Z</dcterms:created>
  <dcterms:modified xsi:type="dcterms:W3CDTF">2023-01-27T05:36:29Z</dcterms:modified>
</cp:coreProperties>
</file>