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0" i="1" l="1"/>
  <c r="G18" i="1"/>
  <c r="G16" i="1"/>
  <c r="G14" i="1"/>
  <c r="G8" i="1"/>
  <c r="F20" i="1"/>
  <c r="D20" i="1"/>
  <c r="C20" i="1" l="1"/>
  <c r="B20" i="1" l="1"/>
</calcChain>
</file>

<file path=xl/sharedStrings.xml><?xml version="1.0" encoding="utf-8"?>
<sst xmlns="http://schemas.openxmlformats.org/spreadsheetml/2006/main" count="39" uniqueCount="38">
  <si>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</si>
  <si>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</si>
  <si>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</si>
  <si>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</si>
  <si>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</si>
  <si>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</si>
  <si>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</si>
  <si>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</si>
  <si>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</si>
  <si>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Матросова №61</t>
  </si>
  <si>
    <t>поступило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</si>
  <si>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</si>
  <si>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</si>
  <si>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</si>
  <si>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</si>
  <si>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</si>
  <si>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</si>
  <si>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</si>
  <si>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начислено</t>
  </si>
  <si>
    <t>1095,9 кв. м.</t>
  </si>
  <si>
    <t>примечание</t>
  </si>
  <si>
    <t>материал</t>
  </si>
  <si>
    <t>зар. Плата</t>
  </si>
  <si>
    <t xml:space="preserve">прочие </t>
  </si>
  <si>
    <t>расходы</t>
  </si>
  <si>
    <t>Директор</t>
  </si>
  <si>
    <t>Гл. бухгалтер</t>
  </si>
  <si>
    <t>бухгалтер по начис.</t>
  </si>
  <si>
    <t>Пестрякова И. Ф.</t>
  </si>
  <si>
    <t xml:space="preserve">Остаток на 01,01,2021   </t>
  </si>
  <si>
    <t xml:space="preserve"> за 2021год</t>
  </si>
  <si>
    <t>Куров А. В.</t>
  </si>
  <si>
    <t>01,01,2022</t>
  </si>
  <si>
    <t>Остаток на 01,01,2023</t>
  </si>
  <si>
    <t>ремонт канал трубы</t>
  </si>
  <si>
    <t>замена автомата</t>
  </si>
  <si>
    <t>ремонт козырьков над подъездами</t>
  </si>
  <si>
    <t>усн6% налог с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</si>
</sst>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H32" sqref="H32"/>
    </sheetView>
  </sheetViews>
  <sheetFormatPr defaultRowHeight="15" x14ac:dyDescent="0.25"/>
  <cols>
    <col min="1" max="1" width="20.7109375" customWidth="1"/>
    <col min="2" max="2" width="10.85546875" customWidth="1"/>
    <col min="3" max="3" width="11.42578125" customWidth="1"/>
    <col min="4" max="4" width="12" customWidth="1"/>
    <col min="5" max="5" width="11.28515625" customWidth="1"/>
    <col min="6" max="7" width="11" customWidth="1"/>
    <col min="8" max="8" width="15.140625" customWidth="1"/>
    <col min="9" max="9" width="9.140625" customWidth="1"/>
  </cols>
  <sheetData>
    <row r="1" spans="1:11" ht="23.25" x14ac:dyDescent="0.35">
      <c r="A1" s="1"/>
      <c r="B1" s="2" t="s">
        <v>8</v>
      </c>
      <c r="C1" s="1"/>
      <c r="D1" s="5" t="s">
        <v>9</v>
      </c>
      <c r="E1" s="5"/>
      <c r="F1" s="1"/>
      <c r="G1" s="1"/>
      <c r="H1" s="1" t="s">
        <v>19</v>
      </c>
      <c r="I1" s="1"/>
      <c r="J1" s="6"/>
      <c r="K1" s="6"/>
    </row>
    <row r="2" spans="1:11" ht="15.75" x14ac:dyDescent="0.25">
      <c r="A2" s="1"/>
      <c r="B2" s="3" t="s">
        <v>0</v>
      </c>
      <c r="C2" s="3"/>
      <c r="D2" s="3" t="s">
        <v>30</v>
      </c>
      <c r="E2" s="1"/>
      <c r="F2" s="1"/>
      <c r="G2" s="1"/>
      <c r="H2" s="1"/>
      <c r="I2" s="1"/>
      <c r="J2" s="6"/>
      <c r="K2" s="6"/>
    </row>
    <row r="3" spans="1:11" ht="15.75" x14ac:dyDescent="0.25">
      <c r="A3" s="1"/>
      <c r="B3" s="3" t="s">
        <v>29</v>
      </c>
      <c r="C3" s="3" t="s">
        <v>32</v>
      </c>
      <c r="D3" s="3"/>
      <c r="E3" s="3">
        <v>109397.11</v>
      </c>
      <c r="F3" s="1"/>
      <c r="G3" s="1"/>
      <c r="H3" s="1"/>
      <c r="I3" s="1"/>
      <c r="J3" s="6"/>
      <c r="K3" s="6"/>
    </row>
    <row r="4" spans="1:11" ht="15.75" x14ac:dyDescent="0.25">
      <c r="A4" s="1"/>
      <c r="B4" s="1" t="s">
        <v>18</v>
      </c>
      <c r="C4" s="1" t="s">
        <v>10</v>
      </c>
      <c r="D4" s="1" t="s">
        <v>1</v>
      </c>
      <c r="E4" s="1"/>
      <c r="F4" s="1"/>
      <c r="G4" s="1"/>
      <c r="H4" s="1" t="s">
        <v>20</v>
      </c>
      <c r="I4" s="1"/>
      <c r="J4" s="6"/>
      <c r="K4" s="6"/>
    </row>
    <row r="5" spans="1:11" ht="15.75" x14ac:dyDescent="0.25">
      <c r="A5" s="6"/>
      <c r="B5" s="6"/>
      <c r="C5" s="6"/>
      <c r="D5" s="6" t="s">
        <v>21</v>
      </c>
      <c r="E5" s="6" t="s">
        <v>22</v>
      </c>
      <c r="F5" s="6" t="s">
        <v>23</v>
      </c>
      <c r="G5" s="6" t="s">
        <v>17</v>
      </c>
      <c r="H5" s="6"/>
      <c r="I5" s="1"/>
      <c r="J5" s="6"/>
      <c r="K5" s="6"/>
    </row>
    <row r="6" spans="1:11" ht="15.75" x14ac:dyDescent="0.25">
      <c r="A6" s="6"/>
      <c r="B6" s="6"/>
      <c r="C6" s="6"/>
      <c r="D6" s="6"/>
      <c r="E6" s="6"/>
      <c r="F6" s="6" t="s">
        <v>24</v>
      </c>
      <c r="G6" s="6"/>
      <c r="H6" s="6"/>
      <c r="I6" s="1"/>
      <c r="J6" s="6"/>
      <c r="K6" s="6"/>
    </row>
    <row r="7" spans="1:11" ht="15.75" x14ac:dyDescent="0.25">
      <c r="A7" s="1" t="s">
        <v>2</v>
      </c>
      <c r="B7" s="1">
        <v>4602.78</v>
      </c>
      <c r="C7" s="1">
        <v>3711.04</v>
      </c>
      <c r="D7" s="1"/>
      <c r="E7" s="1"/>
      <c r="F7" s="1"/>
      <c r="G7" s="1"/>
      <c r="H7" s="1"/>
      <c r="I7" s="1"/>
      <c r="J7" s="6"/>
      <c r="K7" s="6"/>
    </row>
    <row r="8" spans="1:11" ht="15.75" x14ac:dyDescent="0.25">
      <c r="A8" s="1" t="s">
        <v>3</v>
      </c>
      <c r="B8" s="1">
        <v>4602.78</v>
      </c>
      <c r="C8" s="1">
        <v>4648.0600000000004</v>
      </c>
      <c r="D8" s="1">
        <v>150</v>
      </c>
      <c r="E8" s="1"/>
      <c r="F8" s="1"/>
      <c r="G8" s="1">
        <f>SUM(D8:F8)</f>
        <v>150</v>
      </c>
      <c r="H8" s="1" t="s">
        <v>34</v>
      </c>
      <c r="I8" s="1"/>
      <c r="J8" s="6"/>
      <c r="K8" s="6"/>
    </row>
    <row r="9" spans="1:11" ht="15.75" x14ac:dyDescent="0.25">
      <c r="A9" s="1" t="s">
        <v>4</v>
      </c>
      <c r="B9" s="1">
        <v>4602.78</v>
      </c>
      <c r="C9" s="1">
        <v>4838.9399999999996</v>
      </c>
      <c r="D9" s="1"/>
      <c r="E9" s="1"/>
      <c r="F9" s="6"/>
      <c r="G9" s="6"/>
      <c r="H9" s="1"/>
      <c r="I9" s="1"/>
      <c r="J9" s="1"/>
      <c r="K9" s="1"/>
    </row>
    <row r="10" spans="1:11" ht="15.75" x14ac:dyDescent="0.25">
      <c r="A10" s="1" t="s">
        <v>5</v>
      </c>
      <c r="B10" s="1">
        <v>4602.78</v>
      </c>
      <c r="C10" s="1">
        <v>4256.49</v>
      </c>
      <c r="D10" s="1"/>
      <c r="E10" s="1"/>
      <c r="F10" s="6"/>
      <c r="G10" s="6"/>
      <c r="H10" s="1"/>
      <c r="I10" s="1"/>
      <c r="J10" s="1"/>
      <c r="K10" s="6"/>
    </row>
    <row r="11" spans="1:11" ht="15.75" x14ac:dyDescent="0.25">
      <c r="A11" s="1" t="s">
        <v>6</v>
      </c>
      <c r="B11" s="1">
        <v>4602.78</v>
      </c>
      <c r="C11" s="1">
        <v>3822.64</v>
      </c>
      <c r="D11" s="1"/>
      <c r="E11" s="1"/>
      <c r="F11" s="1"/>
      <c r="G11" s="1"/>
      <c r="H11" s="1"/>
      <c r="I11" s="1"/>
      <c r="J11" s="6"/>
      <c r="K11" s="6"/>
    </row>
    <row r="12" spans="1:11" ht="15.75" x14ac:dyDescent="0.25">
      <c r="A12" s="1" t="s">
        <v>7</v>
      </c>
      <c r="B12" s="1">
        <v>4602.78</v>
      </c>
      <c r="C12" s="1">
        <v>4271.29</v>
      </c>
      <c r="D12" s="1"/>
      <c r="E12" s="1"/>
      <c r="F12" s="1"/>
      <c r="G12" s="1"/>
      <c r="H12" s="1"/>
      <c r="I12" s="1"/>
      <c r="J12" s="6"/>
      <c r="K12" s="6"/>
    </row>
    <row r="13" spans="1:11" ht="15.75" x14ac:dyDescent="0.25">
      <c r="A13" s="1" t="s">
        <v>11</v>
      </c>
      <c r="B13" s="1">
        <v>4602.78</v>
      </c>
      <c r="C13" s="1">
        <v>4168.1000000000004</v>
      </c>
      <c r="D13" s="1"/>
      <c r="E13" s="1"/>
      <c r="F13" s="1"/>
      <c r="G13" s="1"/>
      <c r="H13" s="1"/>
      <c r="I13" s="1"/>
      <c r="J13" s="6"/>
      <c r="K13" s="6"/>
    </row>
    <row r="14" spans="1:11" ht="15.75" x14ac:dyDescent="0.25">
      <c r="A14" s="3" t="s">
        <v>12</v>
      </c>
      <c r="B14" s="3">
        <v>4602.78</v>
      </c>
      <c r="C14" s="3">
        <v>3750.98</v>
      </c>
      <c r="D14" s="3">
        <v>310</v>
      </c>
      <c r="E14" s="1"/>
      <c r="F14" s="1"/>
      <c r="G14" s="1">
        <f>SUM(D14:F14)</f>
        <v>310</v>
      </c>
      <c r="H14" s="1" t="s">
        <v>35</v>
      </c>
      <c r="I14" s="1"/>
      <c r="J14" s="6"/>
      <c r="K14" s="6"/>
    </row>
    <row r="15" spans="1:11" ht="15.75" x14ac:dyDescent="0.25">
      <c r="A15" s="1" t="s">
        <v>13</v>
      </c>
      <c r="B15" s="1">
        <v>4602.78</v>
      </c>
      <c r="C15" s="1">
        <v>4055.33</v>
      </c>
      <c r="D15" s="1"/>
      <c r="E15" s="1"/>
      <c r="F15" s="1"/>
      <c r="G15" s="1"/>
      <c r="H15" s="1"/>
      <c r="I15" s="1"/>
      <c r="J15" s="6"/>
      <c r="K15" s="6"/>
    </row>
    <row r="16" spans="1:11" ht="15.75" x14ac:dyDescent="0.25">
      <c r="A16" s="4" t="s">
        <v>14</v>
      </c>
      <c r="B16" s="3">
        <v>4602.78</v>
      </c>
      <c r="C16" s="1">
        <v>4588.12</v>
      </c>
      <c r="D16" s="1">
        <v>2950</v>
      </c>
      <c r="E16" s="1"/>
      <c r="F16" s="1"/>
      <c r="G16" s="1">
        <f>SUM(D16:F16)</f>
        <v>2950</v>
      </c>
      <c r="H16" s="1" t="s">
        <v>36</v>
      </c>
      <c r="I16" s="1"/>
      <c r="J16" s="6"/>
      <c r="K16" s="6"/>
    </row>
    <row r="17" spans="1:11" ht="15.75" x14ac:dyDescent="0.25">
      <c r="A17" s="1" t="s">
        <v>15</v>
      </c>
      <c r="B17" s="1">
        <v>4602.78</v>
      </c>
      <c r="C17" s="1">
        <v>5655.15</v>
      </c>
      <c r="D17" s="1"/>
      <c r="E17" s="1"/>
      <c r="F17" s="1"/>
      <c r="G17" s="1"/>
      <c r="H17" s="1"/>
      <c r="I17" s="1"/>
      <c r="J17" s="6"/>
      <c r="K17" s="6"/>
    </row>
    <row r="18" spans="1:11" ht="15.75" x14ac:dyDescent="0.25">
      <c r="A18" s="1" t="s">
        <v>16</v>
      </c>
      <c r="B18" s="1">
        <v>4602.78</v>
      </c>
      <c r="C18" s="1">
        <v>4746.3</v>
      </c>
      <c r="D18" s="1"/>
      <c r="E18" s="1"/>
      <c r="F18" s="1">
        <v>3151</v>
      </c>
      <c r="G18" s="1">
        <f>SUM(F18)</f>
        <v>3151</v>
      </c>
      <c r="H18" s="1" t="s">
        <v>37</v>
      </c>
      <c r="I18" s="1"/>
      <c r="J18" s="6"/>
      <c r="K18" s="6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6"/>
      <c r="K19" s="6"/>
    </row>
    <row r="20" spans="1:11" ht="15.75" x14ac:dyDescent="0.25">
      <c r="A20" s="1" t="s">
        <v>17</v>
      </c>
      <c r="B20" s="1">
        <f>SUM(B7:B19)</f>
        <v>55233.359999999993</v>
      </c>
      <c r="C20" s="1">
        <f>SUM(C7:C19)</f>
        <v>52512.44000000001</v>
      </c>
      <c r="D20" s="1">
        <f>SUM(D8:D19)</f>
        <v>3410</v>
      </c>
      <c r="E20" s="1"/>
      <c r="F20" s="1">
        <f>SUM(F18:F19)</f>
        <v>3151</v>
      </c>
      <c r="G20" s="1">
        <f>SUM(G8:G19)</f>
        <v>6561</v>
      </c>
      <c r="H20" s="1"/>
      <c r="I20" s="6"/>
      <c r="J20" s="6"/>
      <c r="K20" s="6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4" t="s">
        <v>33</v>
      </c>
      <c r="B22" s="4"/>
      <c r="C22" s="4"/>
      <c r="D22" s="4"/>
      <c r="E22" s="4">
        <v>155348.54999999999</v>
      </c>
      <c r="F22" s="4"/>
      <c r="G22" s="6"/>
      <c r="H22" s="6"/>
      <c r="I22" s="6"/>
      <c r="J22" s="6"/>
      <c r="K22" s="6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6" spans="1:11" x14ac:dyDescent="0.25">
      <c r="A26" t="s">
        <v>25</v>
      </c>
      <c r="D26" t="s">
        <v>31</v>
      </c>
    </row>
    <row r="28" spans="1:11" x14ac:dyDescent="0.25">
      <c r="A28" t="s">
        <v>26</v>
      </c>
    </row>
    <row r="29" spans="1:11" x14ac:dyDescent="0.25">
      <c r="A29" t="s">
        <v>27</v>
      </c>
      <c r="D29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2023-01-27T08:26:03Z</cp:lastPrinted>
  <dcterms:created xsi:type="dcterms:W3CDTF">2018-07-09T09:15:04Z</dcterms:created>
  <dcterms:modified xsi:type="dcterms:W3CDTF">2023-01-27T08:28:10Z</dcterms:modified>
</cp:coreProperties>
</file>