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G18" i="1"/>
  <c r="G15" i="1"/>
  <c r="G14" i="1"/>
  <c r="G13" i="1"/>
  <c r="G11" i="1"/>
  <c r="G10" i="1"/>
  <c r="F21" i="1"/>
  <c r="E21" i="1"/>
  <c r="D21" i="1"/>
  <c r="C21" i="1" l="1"/>
  <c r="B21" i="1" l="1"/>
</calcChain>
</file>

<file path=xl/sharedStrings.xml><?xml version="1.0" encoding="utf-8"?>
<sst xmlns="http://schemas.openxmlformats.org/spreadsheetml/2006/main" count="42" uniqueCount="41">
  <si>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</si>
  <si>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</si>
  <si>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</si>
  <si>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</si>
  <si>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</si>
  <si>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</si>
  <si>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</si>
  <si>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</si>
  <si>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</si>
  <si>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</si>
  <si>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</si>
  <si>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</si>
  <si>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</si>
  <si>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</si>
  <si>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</si>
  <si>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</si>
  <si>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</si>
  <si>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</si>
  <si>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</si>
  <si>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</si>
  <si>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</si>
  <si>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</si>
  <si>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</si>
  <si>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</si>
  <si>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</si>
  <si>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</si>
  <si>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</si>
  <si>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</si>
  <si>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</si>
  <si>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</si>
  <si>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932кв.м.</t>
  </si>
  <si>
    <t xml:space="preserve">Остаток на 01,01,2021    </t>
  </si>
  <si>
    <t>Куров А. В.</t>
  </si>
  <si>
    <t>160350.01</t>
  </si>
  <si>
    <t>ремонт снегозадержателя на крыше установка доводчика на дверь</t>
  </si>
  <si>
    <t>космет ремонт фасада дома</t>
  </si>
  <si>
    <t>космет ремонт детской площадки</t>
  </si>
  <si>
    <t>частич ремонт дет. Площадки</t>
  </si>
  <si>
    <t>Установка теплосчетчика Электроработы</t>
  </si>
  <si>
    <t>УСН 6% налог с дохода</t>
  </si>
  <si>
    <t>Остаток денеж. Средств на 01,01,2023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</si>
</sst>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2" fillId="0" borderId="2" xfId="0" applyFont="1" applyFill="1" applyBorder="1"/>
    <xf numFmtId="0" fontId="6" fillId="0" borderId="1" xfId="0" applyFont="1" applyBorder="1"/>
    <xf numFmtId="0" fontId="6" fillId="0" borderId="0" xfId="0" applyFont="1"/>
    <xf numFmtId="0" fontId="2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O23" sqref="O2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1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8</v>
      </c>
      <c r="C1" s="1"/>
      <c r="D1" s="5" t="s">
        <v>9</v>
      </c>
      <c r="E1" s="5"/>
      <c r="F1" s="1"/>
      <c r="G1" s="1"/>
      <c r="H1" s="1" t="s">
        <v>30</v>
      </c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 x14ac:dyDescent="0.25">
      <c r="A3" s="1"/>
      <c r="B3" s="3" t="s">
        <v>31</v>
      </c>
      <c r="C3" s="3"/>
      <c r="D3" s="3"/>
      <c r="E3" s="6" t="s">
        <v>33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3914.4</v>
      </c>
      <c r="C7" s="1">
        <v>3420.34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3914.4</v>
      </c>
      <c r="C8" s="1">
        <v>4641.84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3914.4</v>
      </c>
      <c r="C9" s="1">
        <v>4121.1400000000003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3914.4</v>
      </c>
      <c r="C10" s="1">
        <v>3627.06</v>
      </c>
      <c r="D10" s="1">
        <v>2012</v>
      </c>
      <c r="E10" s="1"/>
      <c r="F10" s="6">
        <v>1950</v>
      </c>
      <c r="G10" s="6">
        <f>SUM(D10:F10)</f>
        <v>3962</v>
      </c>
      <c r="H10" s="10" t="s">
        <v>34</v>
      </c>
      <c r="I10" s="10"/>
      <c r="J10" s="10"/>
      <c r="K10" s="10"/>
      <c r="L10" s="11"/>
    </row>
    <row r="11" spans="1:12" ht="15.75" x14ac:dyDescent="0.25">
      <c r="A11" s="1" t="s">
        <v>6</v>
      </c>
      <c r="B11" s="6">
        <v>3914.4</v>
      </c>
      <c r="C11" s="1">
        <v>3572.11</v>
      </c>
      <c r="D11" s="1">
        <v>2200</v>
      </c>
      <c r="E11" s="1"/>
      <c r="F11" s="1"/>
      <c r="G11" s="1">
        <f>SUM(D11:F11)</f>
        <v>2200</v>
      </c>
      <c r="H11" s="1" t="s">
        <v>35</v>
      </c>
      <c r="I11" s="1"/>
      <c r="J11" s="6"/>
      <c r="K11" s="6"/>
    </row>
    <row r="12" spans="1:12" ht="15.75" x14ac:dyDescent="0.25">
      <c r="A12" s="1" t="s">
        <v>7</v>
      </c>
      <c r="B12" s="6">
        <v>3914.4</v>
      </c>
      <c r="C12" s="1">
        <v>3236.23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16</v>
      </c>
      <c r="B13" s="6">
        <v>3914.4</v>
      </c>
      <c r="C13" s="1">
        <v>3484.29</v>
      </c>
      <c r="D13" s="1">
        <v>1200</v>
      </c>
      <c r="E13" s="1">
        <v>730.83</v>
      </c>
      <c r="F13" s="1"/>
      <c r="G13" s="1">
        <f>SUM(D13:F13)</f>
        <v>1930.83</v>
      </c>
      <c r="H13" s="1" t="s">
        <v>36</v>
      </c>
      <c r="I13" s="1"/>
      <c r="J13" s="6"/>
      <c r="K13" s="6"/>
    </row>
    <row r="14" spans="1:12" ht="15.75" x14ac:dyDescent="0.25">
      <c r="A14" s="4" t="s">
        <v>17</v>
      </c>
      <c r="B14" s="6">
        <v>3914.4</v>
      </c>
      <c r="C14" s="1">
        <v>3665.71</v>
      </c>
      <c r="D14" s="1">
        <v>710</v>
      </c>
      <c r="E14" s="1"/>
      <c r="F14" s="1"/>
      <c r="G14" s="1">
        <f>SUM(D14:F14)</f>
        <v>710</v>
      </c>
      <c r="H14" s="1" t="s">
        <v>37</v>
      </c>
      <c r="I14" s="1"/>
      <c r="J14" s="6"/>
      <c r="K14" s="6"/>
    </row>
    <row r="15" spans="1:12" ht="15.75" x14ac:dyDescent="0.25">
      <c r="A15" s="1" t="s">
        <v>18</v>
      </c>
      <c r="B15" s="6">
        <v>3914.4</v>
      </c>
      <c r="C15" s="1">
        <v>3544.1</v>
      </c>
      <c r="D15" s="1">
        <v>36347.29</v>
      </c>
      <c r="E15" s="1">
        <v>4382.41</v>
      </c>
      <c r="F15" s="1"/>
      <c r="G15" s="1">
        <f>SUM(D15:F15)</f>
        <v>40729.699999999997</v>
      </c>
      <c r="H15" s="1" t="s">
        <v>38</v>
      </c>
      <c r="I15" s="1"/>
      <c r="J15" s="6"/>
      <c r="K15" s="6"/>
    </row>
    <row r="16" spans="1:12" ht="15.75" x14ac:dyDescent="0.25">
      <c r="A16" s="1" t="s">
        <v>19</v>
      </c>
      <c r="B16" s="6">
        <v>3914.4</v>
      </c>
      <c r="C16" s="1">
        <v>4513.3900000000003</v>
      </c>
      <c r="D16" s="1"/>
      <c r="E16" s="1"/>
      <c r="F16" s="1"/>
      <c r="G16" s="1"/>
      <c r="H16" s="1"/>
      <c r="I16" s="1"/>
      <c r="J16" s="6"/>
      <c r="K16" s="6"/>
    </row>
    <row r="17" spans="1:11" ht="15.75" x14ac:dyDescent="0.25">
      <c r="A17" s="1" t="s">
        <v>20</v>
      </c>
      <c r="B17" s="6">
        <v>3914.4</v>
      </c>
      <c r="C17" s="1">
        <v>3183.3</v>
      </c>
      <c r="D17" s="1"/>
      <c r="E17" s="1"/>
      <c r="F17" s="1"/>
      <c r="G17" s="1"/>
      <c r="H17" s="1"/>
      <c r="I17" s="1"/>
      <c r="J17" s="6"/>
      <c r="K17" s="6"/>
    </row>
    <row r="18" spans="1:11" ht="15.75" x14ac:dyDescent="0.25">
      <c r="A18" s="1" t="s">
        <v>21</v>
      </c>
      <c r="B18" s="6">
        <v>3914.4</v>
      </c>
      <c r="C18" s="1">
        <v>5327.54</v>
      </c>
      <c r="D18" s="1"/>
      <c r="E18" s="1"/>
      <c r="F18">
        <v>2780</v>
      </c>
      <c r="G18" s="9">
        <f>SUM(F18)</f>
        <v>2780</v>
      </c>
      <c r="H18" s="12" t="s">
        <v>39</v>
      </c>
      <c r="K18" s="6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6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6" t="s">
        <v>22</v>
      </c>
      <c r="B21" s="6">
        <f>SUM(B7:B19)</f>
        <v>46972.80000000001</v>
      </c>
      <c r="C21" s="6">
        <f>SUM(C7:C20)</f>
        <v>46337.05</v>
      </c>
      <c r="D21" s="6">
        <f>SUM(D10:D20)</f>
        <v>42469.29</v>
      </c>
      <c r="E21" s="6">
        <f>SUM(E12:E20)</f>
        <v>5113.24</v>
      </c>
      <c r="F21" s="6">
        <f>SUM(F10:F20)</f>
        <v>4730</v>
      </c>
      <c r="G21" s="6">
        <f>SUM(D21:F21)</f>
        <v>52312.53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40</v>
      </c>
      <c r="B23" s="4"/>
      <c r="C23" s="4"/>
      <c r="D23" s="4"/>
      <c r="E23" s="4">
        <v>154374.53</v>
      </c>
      <c r="F23" s="6"/>
      <c r="G23" s="6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32</v>
      </c>
      <c r="E25" s="7"/>
      <c r="F25" s="8"/>
      <c r="G25" s="8"/>
      <c r="H25" s="8"/>
      <c r="I25" s="8"/>
      <c r="J25" s="8"/>
      <c r="K25" s="8"/>
    </row>
    <row r="26" spans="1:11" x14ac:dyDescent="0.25">
      <c r="A26" s="7"/>
      <c r="B26" s="7"/>
      <c r="C26" s="7"/>
      <c r="D26" s="7"/>
      <c r="E26" s="7"/>
      <c r="F26" s="8"/>
      <c r="G26" s="8"/>
      <c r="H26" s="8"/>
      <c r="I26" s="8"/>
      <c r="J26" s="8"/>
      <c r="K26" s="8"/>
    </row>
    <row r="27" spans="1:11" x14ac:dyDescent="0.25">
      <c r="A27" t="s">
        <v>25</v>
      </c>
      <c r="D27" t="s">
        <v>26</v>
      </c>
      <c r="F27" s="7"/>
      <c r="G27" s="7"/>
      <c r="H27" s="7"/>
      <c r="I27" s="7"/>
      <c r="J27" s="7"/>
      <c r="K27" s="7"/>
    </row>
    <row r="28" spans="1:11" x14ac:dyDescent="0.25">
      <c r="A28" t="s">
        <v>27</v>
      </c>
      <c r="D28" t="s">
        <v>28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29</v>
      </c>
      <c r="F31" s="7"/>
      <c r="G31" s="7"/>
      <c r="H31" s="7"/>
      <c r="I31" s="7"/>
      <c r="J31" s="7"/>
      <c r="K31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2023-02-10T07:42:23Z</cp:lastPrinted>
  <dcterms:created xsi:type="dcterms:W3CDTF">2018-07-09T09:15:04Z</dcterms:created>
  <dcterms:modified xsi:type="dcterms:W3CDTF">2023-02-10T07:43:08Z</dcterms:modified>
</cp:coreProperties>
</file>