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21" i="1"/>
  <c r="I12" i="1"/>
  <c r="I13" i="1"/>
  <c r="I15" i="1"/>
  <c r="I18" i="1"/>
  <c r="I19" i="1"/>
  <c r="I21" i="1"/>
  <c r="G13" i="1"/>
  <c r="G19" i="1" l="1"/>
  <c r="G18" i="1"/>
  <c r="G15" i="1"/>
  <c r="G12" i="1"/>
  <c r="D21" i="1"/>
  <c r="C21" i="1"/>
  <c r="B21" i="1" l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<sst xmlns="http://schemas.openxmlformats.org/spreadsheetml/2006/main" count="41" uniqueCount="40">
  <si>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</si>
  <si>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</si>
  <si>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</si>
  <si>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</si>
  <si>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</si>
  <si>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</si>
  <si>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</si>
  <si>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</si>
  <si>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</si>
  <si>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</si>
  <si>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</si>
  <si>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</si>
  <si>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</si>
  <si>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</si>
  <si>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</si>
  <si>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</si>
  <si>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</si>
  <si>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</si>
  <si>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</si>
  <si>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</si>
  <si>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</si>
  <si>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</si>
  <si>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</si>
  <si>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</si>
  <si>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</si>
  <si>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</si>
  <si>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</si>
  <si>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</si>
  <si>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</si>
  <si>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</si>
  <si>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№43а</t>
  </si>
  <si>
    <t>680,5 кв. м.</t>
  </si>
  <si>
    <t>Куров А. В.</t>
  </si>
  <si>
    <t xml:space="preserve">Остаток на 01,01,2022  </t>
  </si>
  <si>
    <t>Остаток денеж. Средств на 01,01,2023</t>
  </si>
  <si>
    <t>ремонт канализ. Колодца</t>
  </si>
  <si>
    <t>ремонт коробок для задвижек</t>
  </si>
  <si>
    <t>электроработы</t>
  </si>
  <si>
    <t>УСН 6% налог с дохода</t>
  </si>
  <si>
    <t>ремонт канализационного колодца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</si>
</sst>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H29" sqref="H2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285156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31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33</v>
      </c>
      <c r="C3" s="3"/>
      <c r="D3" s="3"/>
      <c r="E3" s="4">
        <v>79685.63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680.5</v>
      </c>
      <c r="C7" s="1">
        <v>1299.03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680.5</v>
      </c>
      <c r="C8" s="1">
        <v>617.4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680.5</v>
      </c>
      <c r="C9" s="1">
        <v>451.2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680.5</v>
      </c>
      <c r="C10" s="1">
        <v>950.73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680.5</v>
      </c>
      <c r="C11" s="1">
        <v>548.4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680.5</v>
      </c>
      <c r="C12" s="1">
        <v>1172.95</v>
      </c>
      <c r="D12" s="3">
        <v>170</v>
      </c>
      <c r="E12" s="1"/>
      <c r="F12" s="1"/>
      <c r="G12" s="1">
        <f>SUM(D12:F12)</f>
        <v>170</v>
      </c>
      <c r="H12" s="1" t="s">
        <v>35</v>
      </c>
      <c r="I12" s="1">
        <f>SUM(G12:H12)</f>
        <v>170</v>
      </c>
      <c r="J12" s="6"/>
      <c r="K12" s="6"/>
    </row>
    <row r="13" spans="1:12" ht="15.75" x14ac:dyDescent="0.25">
      <c r="A13" s="1" t="s">
        <v>16</v>
      </c>
      <c r="B13" s="6">
        <v>680.5</v>
      </c>
      <c r="C13" s="1">
        <v>499.8</v>
      </c>
      <c r="D13" s="1">
        <v>6250</v>
      </c>
      <c r="E13" s="1"/>
      <c r="F13" s="1">
        <v>6000</v>
      </c>
      <c r="G13" s="1">
        <f>SUM(D13:F13)</f>
        <v>12250</v>
      </c>
      <c r="H13" s="1" t="s">
        <v>39</v>
      </c>
      <c r="I13" s="1">
        <f>SUM(G13:H13)</f>
        <v>12250</v>
      </c>
      <c r="J13" s="6"/>
      <c r="K13" s="6"/>
    </row>
    <row r="14" spans="1:12" ht="15.75" x14ac:dyDescent="0.25">
      <c r="A14" s="4" t="s">
        <v>17</v>
      </c>
      <c r="B14" s="6">
        <v>680.5</v>
      </c>
      <c r="C14" s="1">
        <v>617.4</v>
      </c>
      <c r="D14" s="1"/>
      <c r="E14" s="1"/>
      <c r="F14" s="1"/>
      <c r="G14" s="3"/>
      <c r="H14" s="8"/>
      <c r="I14" s="8"/>
      <c r="J14" s="8"/>
      <c r="K14" s="8"/>
      <c r="L14" s="9"/>
    </row>
    <row r="15" spans="1:12" ht="15.75" x14ac:dyDescent="0.25">
      <c r="A15" s="1" t="s">
        <v>18</v>
      </c>
      <c r="B15" s="6">
        <v>680.5</v>
      </c>
      <c r="C15" s="1">
        <v>499.8</v>
      </c>
      <c r="D15" s="1">
        <v>25</v>
      </c>
      <c r="E15" s="1"/>
      <c r="F15" s="1"/>
      <c r="G15" s="3">
        <f>SUM(D15:F15)</f>
        <v>25</v>
      </c>
      <c r="H15" s="11" t="s">
        <v>36</v>
      </c>
      <c r="I15" s="11">
        <f>SUM(G15:H15)</f>
        <v>25</v>
      </c>
      <c r="J15" s="11"/>
      <c r="K15" s="6"/>
    </row>
    <row r="16" spans="1:12" ht="15.75" x14ac:dyDescent="0.25">
      <c r="A16" s="1" t="s">
        <v>19</v>
      </c>
      <c r="B16" s="6">
        <v>680.5</v>
      </c>
      <c r="C16" s="1">
        <v>1427.62</v>
      </c>
      <c r="D16" s="1"/>
      <c r="E16" s="1"/>
      <c r="F16" s="1"/>
      <c r="G16" s="3"/>
      <c r="H16" s="1"/>
      <c r="I16" s="1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680.5</v>
      </c>
      <c r="C18" s="1">
        <v>499.8</v>
      </c>
      <c r="D18" s="1">
        <v>1883.4</v>
      </c>
      <c r="E18" s="1"/>
      <c r="F18" s="1"/>
      <c r="G18" s="3">
        <f>SUM(D18:F18)</f>
        <v>1883.4</v>
      </c>
      <c r="H18" s="1" t="s">
        <v>37</v>
      </c>
      <c r="I18" s="1">
        <f>SUM(G18:H18)</f>
        <v>1883.4</v>
      </c>
      <c r="J18" s="6"/>
      <c r="K18" s="6"/>
    </row>
    <row r="19" spans="1:11" ht="15.75" x14ac:dyDescent="0.25">
      <c r="A19" s="1" t="s">
        <v>21</v>
      </c>
      <c r="B19" s="6">
        <v>680.5</v>
      </c>
      <c r="C19" s="1">
        <v>617.4</v>
      </c>
      <c r="D19" s="1"/>
      <c r="E19" s="1"/>
      <c r="F19" s="1">
        <v>552</v>
      </c>
      <c r="G19" s="3">
        <f>SUM(F19)</f>
        <v>552</v>
      </c>
      <c r="H19" s="1" t="s">
        <v>38</v>
      </c>
      <c r="I19" s="1">
        <f>SUM(G19:H19)</f>
        <v>552</v>
      </c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22</v>
      </c>
      <c r="B21" s="4">
        <f>SUM(B7:B20)</f>
        <v>8166</v>
      </c>
      <c r="C21" s="4">
        <f>SUM(C7:C20)</f>
        <v>9201.5299999999988</v>
      </c>
      <c r="D21" s="4">
        <f>SUM(D12:D20)</f>
        <v>8328.4</v>
      </c>
      <c r="E21" s="4"/>
      <c r="F21" s="4">
        <f>SUM(F13:F20)</f>
        <v>6552</v>
      </c>
      <c r="G21" s="4">
        <f>SUM(G12:G20)</f>
        <v>14880.4</v>
      </c>
      <c r="H21" s="6"/>
      <c r="I21" s="6">
        <f>SUM(G21:H21)</f>
        <v>14880.4</v>
      </c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6"/>
      <c r="G23" s="4">
        <v>74006.759999999995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32</v>
      </c>
      <c r="E25" s="7"/>
      <c r="F25" s="10"/>
      <c r="G25" s="10"/>
      <c r="H25" s="10"/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7"/>
      <c r="K27" s="7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2023-02-13T09:13:39Z</cp:lastPrinted>
  <dcterms:created xsi:type="dcterms:W3CDTF">2018-07-09T09:15:04Z</dcterms:created>
  <dcterms:modified xsi:type="dcterms:W3CDTF">2023-02-13T09:14:05Z</dcterms:modified>
</cp:coreProperties>
</file>