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7" i="1"/>
  <c r="G18" i="1" l="1"/>
  <c r="C21" i="1"/>
  <c r="B21" i="1" l="1"/>
</calcChain>
</file>

<file path=xl/sharedStrings.xml><?xml version="1.0" encoding="utf-8"?>
<sst xmlns="http://schemas.openxmlformats.org/spreadsheetml/2006/main" count="39" uniqueCount="38">
  <si>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</si>
  <si>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</si>
  <si>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</si>
  <si>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</si>
  <si>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</si>
  <si>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</si>
  <si>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</si>
  <si>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</si>
  <si>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</si>
  <si>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</si>
  <si>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</si>
  <si>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</si>
  <si>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</si>
  <si>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</si>
  <si>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</si>
  <si>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</si>
  <si>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</si>
  <si>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</si>
  <si>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</si>
  <si>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</si>
  <si>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</si>
  <si>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</si>
  <si>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</si>
  <si>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</si>
  <si>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</si>
  <si>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</si>
  <si>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</si>
  <si>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</si>
  <si>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</si>
  <si>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</si>
  <si>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№43Б</t>
  </si>
  <si>
    <t>средств на 01,07,2019</t>
  </si>
  <si>
    <t>Остаток денеж. Средств на 01,10,2019</t>
  </si>
  <si>
    <t>954,8 кв.м.</t>
  </si>
  <si>
    <t>Остаток на 01,01,2020г.</t>
  </si>
  <si>
    <t>Куров А. В.</t>
  </si>
  <si>
    <t>01,01,2023г</t>
  </si>
  <si>
    <t>УСН 6% налог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</si>
</sst>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9" fontId="0" fillId="0" borderId="1" xfId="0" applyNumberFormat="1" applyBorder="1"/>
    <xf numFmtId="0" fontId="1" fillId="0" borderId="0" xfId="0" applyFont="1" applyBorder="1"/>
    <xf numFmtId="0" fontId="0" fillId="0" borderId="2" xfId="0" applyBorder="1"/>
    <xf numFmtId="0" fontId="6" fillId="0" borderId="2" xfId="0" applyFont="1" applyBorder="1"/>
    <xf numFmtId="0" fontId="6" fillId="0" borderId="0" xfId="0" applyFont="1" applyBorder="1"/>
    <xf numFmtId="14" fontId="4" fillId="0" borderId="1" xfId="0" applyNumberFormat="1" applyFont="1" applyBorder="1"/>
    <xf numFmtId="0" fontId="7" fillId="0" borderId="1" xfId="0" applyFont="1" applyBorder="1"/>
    <xf numFmtId="0" fontId="7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K31" sqref="K31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42578125" customWidth="1"/>
    <col min="7" max="7" width="10.85546875" customWidth="1"/>
    <col min="8" max="8" width="15.140625" customWidth="1"/>
    <col min="9" max="9" width="9.140625" customWidth="1"/>
    <col min="12" max="12" width="5.42578125" customWidth="1"/>
  </cols>
  <sheetData>
    <row r="1" spans="1:16" ht="23.25" x14ac:dyDescent="0.35">
      <c r="A1" s="1"/>
      <c r="B1" s="2" t="s">
        <v>8</v>
      </c>
      <c r="C1" s="1"/>
      <c r="D1" s="5" t="s">
        <v>9</v>
      </c>
      <c r="E1" s="5" t="s">
        <v>30</v>
      </c>
      <c r="F1" s="1"/>
      <c r="G1" s="1"/>
      <c r="H1" s="1" t="s">
        <v>33</v>
      </c>
      <c r="I1" s="1"/>
      <c r="J1" s="6"/>
      <c r="K1" s="10"/>
      <c r="L1" s="7"/>
      <c r="M1" s="7"/>
      <c r="N1" s="7"/>
      <c r="O1" s="7"/>
      <c r="P1" s="7"/>
    </row>
    <row r="2" spans="1:16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10"/>
      <c r="L2" s="7"/>
      <c r="M2" s="7"/>
      <c r="N2" s="7"/>
      <c r="O2" s="7"/>
      <c r="P2" s="7"/>
    </row>
    <row r="3" spans="1:16" ht="15.75" x14ac:dyDescent="0.25">
      <c r="A3" s="1"/>
      <c r="B3" s="3" t="s">
        <v>34</v>
      </c>
      <c r="C3" s="13">
        <v>44562</v>
      </c>
      <c r="D3" s="3"/>
      <c r="E3" s="4">
        <v>57569.49</v>
      </c>
      <c r="F3" s="1"/>
      <c r="G3" s="1"/>
      <c r="H3" s="1"/>
      <c r="I3" s="1"/>
      <c r="J3" s="6"/>
      <c r="K3" s="10"/>
      <c r="L3" s="7"/>
      <c r="M3" s="7"/>
      <c r="N3" s="7"/>
      <c r="O3" s="7"/>
      <c r="P3" s="7"/>
    </row>
    <row r="4" spans="1:16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10"/>
      <c r="L4" s="7"/>
      <c r="M4" s="7"/>
      <c r="N4" s="7"/>
      <c r="O4" s="7"/>
      <c r="P4" s="7"/>
    </row>
    <row r="5" spans="1:16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10"/>
      <c r="L5" s="7"/>
      <c r="M5" s="7"/>
      <c r="N5" s="7"/>
      <c r="O5" s="7"/>
      <c r="P5" s="7"/>
    </row>
    <row r="6" spans="1:16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10"/>
      <c r="L6" s="7"/>
      <c r="M6" s="7"/>
      <c r="N6" s="7"/>
      <c r="O6" s="7"/>
      <c r="P6" s="7"/>
    </row>
    <row r="7" spans="1:16" ht="15.75" x14ac:dyDescent="0.25">
      <c r="A7" s="1" t="s">
        <v>2</v>
      </c>
      <c r="B7" s="6">
        <v>4010.16</v>
      </c>
      <c r="C7" s="1">
        <v>3627.27</v>
      </c>
      <c r="D7" s="1"/>
      <c r="E7" s="1">
        <v>2244.64</v>
      </c>
      <c r="F7" s="1"/>
      <c r="G7" s="1">
        <f>SUM(E7:F7)</f>
        <v>2244.64</v>
      </c>
      <c r="H7" s="1"/>
      <c r="I7" s="1"/>
      <c r="J7" s="6"/>
      <c r="K7" s="10"/>
      <c r="L7" s="7"/>
      <c r="M7" s="7"/>
      <c r="N7" s="7"/>
      <c r="O7" s="7"/>
      <c r="P7" s="7"/>
    </row>
    <row r="8" spans="1:16" ht="15.75" x14ac:dyDescent="0.25">
      <c r="A8" s="1" t="s">
        <v>3</v>
      </c>
      <c r="B8" s="6">
        <v>4010.16</v>
      </c>
      <c r="C8" s="1">
        <v>3415.53</v>
      </c>
      <c r="D8" s="1"/>
      <c r="E8" s="1"/>
      <c r="F8" s="1"/>
      <c r="G8" s="1"/>
      <c r="H8" s="1"/>
      <c r="I8" s="1"/>
      <c r="J8" s="6"/>
      <c r="K8" s="10"/>
      <c r="L8" s="7"/>
      <c r="M8" s="7"/>
      <c r="N8" s="7"/>
      <c r="O8" s="7"/>
      <c r="P8" s="7"/>
    </row>
    <row r="9" spans="1:16" ht="15.75" x14ac:dyDescent="0.25">
      <c r="A9" s="1" t="s">
        <v>4</v>
      </c>
      <c r="B9" s="6">
        <v>4010.16</v>
      </c>
      <c r="C9" s="1">
        <v>3734.17</v>
      </c>
      <c r="D9" s="1"/>
      <c r="E9" s="1"/>
      <c r="F9" s="1"/>
      <c r="G9" s="1"/>
      <c r="H9" s="1"/>
      <c r="I9" s="1"/>
      <c r="J9" s="6"/>
      <c r="K9" s="10"/>
      <c r="L9" s="7"/>
      <c r="M9" s="7"/>
      <c r="N9" s="7"/>
      <c r="O9" s="7"/>
      <c r="P9" s="7"/>
    </row>
    <row r="10" spans="1:16" ht="15.75" x14ac:dyDescent="0.25">
      <c r="A10" s="1" t="s">
        <v>5</v>
      </c>
      <c r="B10" s="6">
        <v>4010.16</v>
      </c>
      <c r="C10" s="1">
        <v>3417.96</v>
      </c>
      <c r="D10" s="1"/>
      <c r="E10" s="1"/>
      <c r="F10" s="6"/>
      <c r="G10" s="6"/>
      <c r="H10" s="1"/>
      <c r="I10" s="1"/>
      <c r="J10" s="6"/>
      <c r="K10" s="10"/>
      <c r="L10" s="7"/>
      <c r="M10" s="7"/>
      <c r="N10" s="7"/>
      <c r="O10" s="7"/>
      <c r="P10" s="7"/>
    </row>
    <row r="11" spans="1:16" ht="15.75" x14ac:dyDescent="0.25">
      <c r="A11" s="1" t="s">
        <v>6</v>
      </c>
      <c r="B11" s="6">
        <v>4010.16</v>
      </c>
      <c r="C11" s="1">
        <v>4079.17</v>
      </c>
      <c r="D11" s="1"/>
      <c r="E11" s="1"/>
      <c r="F11" s="1"/>
      <c r="G11" s="1"/>
      <c r="H11" s="1"/>
      <c r="I11" s="1"/>
      <c r="J11" s="6"/>
      <c r="K11" s="10"/>
      <c r="L11" s="7"/>
      <c r="M11" s="7"/>
      <c r="N11" s="7"/>
      <c r="O11" s="7"/>
      <c r="P11" s="7"/>
    </row>
    <row r="12" spans="1:16" ht="15.75" x14ac:dyDescent="0.25">
      <c r="A12" s="1" t="s">
        <v>7</v>
      </c>
      <c r="B12" s="6">
        <v>4010.16</v>
      </c>
      <c r="C12" s="1">
        <v>3705.44</v>
      </c>
      <c r="D12" s="3"/>
      <c r="E12" s="1"/>
      <c r="F12" s="1"/>
      <c r="G12" s="1"/>
      <c r="H12" s="1"/>
      <c r="I12" s="1"/>
      <c r="J12" s="6"/>
      <c r="K12" s="10"/>
      <c r="L12" s="7"/>
      <c r="M12" s="7"/>
      <c r="N12" s="7"/>
      <c r="O12" s="7"/>
      <c r="P12" s="7"/>
    </row>
    <row r="13" spans="1:16" ht="15.75" x14ac:dyDescent="0.25">
      <c r="A13" s="1" t="s">
        <v>16</v>
      </c>
      <c r="B13" s="6">
        <v>4010.16</v>
      </c>
      <c r="C13" s="1">
        <v>4553.95</v>
      </c>
      <c r="D13" s="1"/>
      <c r="E13" s="1"/>
      <c r="F13" s="1"/>
      <c r="G13" s="1"/>
      <c r="H13" s="1"/>
      <c r="I13" s="1"/>
      <c r="J13" s="6"/>
      <c r="K13" s="10"/>
      <c r="L13" s="7"/>
      <c r="M13" s="7"/>
      <c r="N13" s="7"/>
      <c r="O13" s="7"/>
      <c r="P13" s="7"/>
    </row>
    <row r="14" spans="1:16" ht="15.75" x14ac:dyDescent="0.25">
      <c r="A14" s="4" t="s">
        <v>17</v>
      </c>
      <c r="B14" s="6">
        <v>4010.16</v>
      </c>
      <c r="C14" s="1">
        <v>3496.89</v>
      </c>
      <c r="D14" s="1"/>
      <c r="E14" s="1"/>
      <c r="F14" s="1"/>
      <c r="G14" s="3"/>
      <c r="H14" s="1"/>
      <c r="I14" s="1"/>
      <c r="J14" s="6"/>
      <c r="K14" s="11"/>
      <c r="L14" s="12"/>
      <c r="M14" s="12"/>
      <c r="N14" s="12"/>
      <c r="O14" s="7"/>
      <c r="P14" s="7"/>
    </row>
    <row r="15" spans="1:16" ht="15.75" x14ac:dyDescent="0.25">
      <c r="A15" s="1" t="s">
        <v>18</v>
      </c>
      <c r="B15" s="6">
        <v>4010.16</v>
      </c>
      <c r="C15" s="1">
        <v>4011.14</v>
      </c>
      <c r="D15" s="1"/>
      <c r="E15" s="1"/>
      <c r="F15" s="1"/>
      <c r="G15" s="3"/>
      <c r="H15" s="1"/>
      <c r="I15" s="1"/>
      <c r="J15" s="6"/>
      <c r="K15" s="10"/>
      <c r="L15" s="7"/>
      <c r="M15" s="7"/>
      <c r="N15" s="7"/>
      <c r="O15" s="7"/>
      <c r="P15" s="7"/>
    </row>
    <row r="16" spans="1:16" ht="15.75" x14ac:dyDescent="0.25">
      <c r="A16" s="1" t="s">
        <v>19</v>
      </c>
      <c r="B16" s="6">
        <v>4010.16</v>
      </c>
      <c r="C16" s="1">
        <v>4134.1400000000003</v>
      </c>
      <c r="D16" s="1"/>
      <c r="E16" s="1"/>
      <c r="F16" s="1"/>
      <c r="G16" s="3"/>
      <c r="H16" s="14"/>
      <c r="I16" s="14"/>
      <c r="J16" s="14"/>
      <c r="K16" s="15"/>
      <c r="L16" s="7"/>
      <c r="M16" s="7"/>
      <c r="N16" s="7"/>
      <c r="O16" s="7"/>
      <c r="P16" s="7"/>
    </row>
    <row r="17" spans="1:16" ht="15.75" x14ac:dyDescent="0.25">
      <c r="A17" s="1" t="s">
        <v>20</v>
      </c>
      <c r="B17" s="6">
        <v>4010.16</v>
      </c>
      <c r="C17" s="6">
        <v>3431.11</v>
      </c>
      <c r="D17" s="6"/>
      <c r="E17" s="6"/>
      <c r="F17" s="6"/>
      <c r="G17" s="4"/>
      <c r="H17" s="6"/>
      <c r="J17" s="6"/>
      <c r="K17" s="10"/>
      <c r="L17" s="7"/>
      <c r="M17" s="7"/>
      <c r="N17" s="7"/>
      <c r="O17" s="7"/>
      <c r="P17" s="7"/>
    </row>
    <row r="18" spans="1:16" ht="15.75" x14ac:dyDescent="0.25">
      <c r="A18" s="1" t="s">
        <v>21</v>
      </c>
      <c r="B18" s="6">
        <v>4010.16</v>
      </c>
      <c r="C18" s="1">
        <v>4505.04</v>
      </c>
      <c r="D18" s="1"/>
      <c r="E18" s="1"/>
      <c r="F18" s="1">
        <v>2767</v>
      </c>
      <c r="G18" s="3">
        <f>SUM(F18)</f>
        <v>2767</v>
      </c>
      <c r="H18" s="1" t="s">
        <v>37</v>
      </c>
      <c r="I18" s="1"/>
      <c r="J18" s="6"/>
      <c r="K18" s="10"/>
      <c r="L18" s="7"/>
      <c r="M18" s="7"/>
      <c r="N18" s="7"/>
      <c r="O18" s="7"/>
      <c r="P18" s="7"/>
    </row>
    <row r="19" spans="1:16" ht="15.75" x14ac:dyDescent="0.25">
      <c r="B19" s="6"/>
      <c r="C19" s="1"/>
      <c r="D19" s="1"/>
      <c r="E19" s="1"/>
      <c r="F19" s="1"/>
      <c r="G19" s="3"/>
      <c r="H19" s="1"/>
      <c r="I19" s="1"/>
      <c r="J19" s="6"/>
      <c r="K19" s="10"/>
      <c r="L19" s="7"/>
      <c r="M19" s="7"/>
      <c r="N19" s="7"/>
      <c r="O19" s="7"/>
      <c r="P19" s="7"/>
    </row>
    <row r="20" spans="1:16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8"/>
      <c r="K20" s="10"/>
      <c r="L20" s="7"/>
      <c r="M20" s="7"/>
      <c r="N20" s="7"/>
      <c r="O20" s="7"/>
      <c r="P20" s="7"/>
    </row>
    <row r="21" spans="1:16" x14ac:dyDescent="0.25">
      <c r="A21" s="6" t="s">
        <v>22</v>
      </c>
      <c r="B21" s="4">
        <f>SUM(B7:B20)</f>
        <v>48121.920000000013</v>
      </c>
      <c r="C21" s="4">
        <f>SUM(C7:C20)</f>
        <v>46111.81</v>
      </c>
      <c r="D21" s="4"/>
      <c r="E21" s="4"/>
      <c r="F21" s="4"/>
      <c r="G21" s="4">
        <f>SUM(G7:G20)</f>
        <v>5011.6399999999994</v>
      </c>
      <c r="H21" s="6"/>
      <c r="I21" s="6"/>
      <c r="J21" s="6"/>
      <c r="K21" s="10"/>
      <c r="L21" s="7"/>
      <c r="M21" s="7"/>
      <c r="N21" s="7"/>
      <c r="O21" s="7"/>
      <c r="P21" s="7"/>
    </row>
    <row r="22" spans="1:1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10"/>
      <c r="L22" s="7"/>
      <c r="M22" s="7"/>
      <c r="N22" s="7"/>
      <c r="O22" s="7"/>
      <c r="P22" s="7"/>
    </row>
    <row r="23" spans="1:16" x14ac:dyDescent="0.25">
      <c r="A23" s="4" t="s">
        <v>32</v>
      </c>
      <c r="B23" s="4" t="s">
        <v>31</v>
      </c>
      <c r="C23" s="4" t="s">
        <v>36</v>
      </c>
      <c r="D23" s="4"/>
      <c r="E23" s="4">
        <v>98669.66</v>
      </c>
      <c r="F23" s="6"/>
      <c r="G23" s="4"/>
      <c r="H23" s="6"/>
      <c r="I23" s="6"/>
      <c r="J23" s="6"/>
      <c r="K23" s="10"/>
      <c r="L23" s="7"/>
      <c r="M23" s="7"/>
      <c r="N23" s="7"/>
      <c r="O23" s="7"/>
      <c r="P23" s="7"/>
    </row>
    <row r="24" spans="1:1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6" x14ac:dyDescent="0.25">
      <c r="A25" s="7" t="s">
        <v>24</v>
      </c>
      <c r="B25" s="7"/>
      <c r="C25" s="7"/>
      <c r="D25" s="7" t="s">
        <v>35</v>
      </c>
      <c r="E25" s="7"/>
      <c r="F25" s="9"/>
      <c r="G25" s="9"/>
      <c r="H25" s="9"/>
      <c r="I25" s="9"/>
      <c r="J25" s="9"/>
      <c r="K25" s="9"/>
    </row>
    <row r="26" spans="1:16" x14ac:dyDescent="0.25">
      <c r="A26" s="7"/>
      <c r="B26" s="7"/>
      <c r="C26" s="7"/>
      <c r="D26" s="7"/>
      <c r="E26" s="7"/>
      <c r="F26" s="9"/>
      <c r="G26" s="9"/>
      <c r="H26" s="9"/>
      <c r="I26" s="9"/>
      <c r="J26" s="9"/>
      <c r="K26" s="9"/>
    </row>
    <row r="27" spans="1:16" x14ac:dyDescent="0.25">
      <c r="A27" t="s">
        <v>25</v>
      </c>
      <c r="D27" t="s">
        <v>26</v>
      </c>
      <c r="F27" s="7"/>
      <c r="G27" s="7"/>
      <c r="H27" s="7"/>
      <c r="I27" s="7"/>
      <c r="J27" s="7"/>
    </row>
    <row r="28" spans="1:16" x14ac:dyDescent="0.25">
      <c r="A28" t="s">
        <v>27</v>
      </c>
      <c r="D28" t="s">
        <v>28</v>
      </c>
      <c r="F28" s="7"/>
      <c r="G28" s="7"/>
      <c r="H28" s="7"/>
      <c r="I28" s="7"/>
      <c r="J28" s="7"/>
    </row>
    <row r="29" spans="1:16" x14ac:dyDescent="0.25">
      <c r="F29" s="7"/>
      <c r="G29" s="7"/>
      <c r="H29" s="7"/>
      <c r="I29" s="7"/>
      <c r="J29" s="7"/>
    </row>
    <row r="30" spans="1:16" x14ac:dyDescent="0.25">
      <c r="F30" s="7"/>
      <c r="G30" s="7"/>
      <c r="H30" s="7"/>
      <c r="I30" s="7"/>
      <c r="J30" s="7"/>
    </row>
    <row r="31" spans="1:16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2023-02-13T09:11:23Z</cp:lastPrinted>
  <dcterms:created xsi:type="dcterms:W3CDTF">2018-07-09T09:15:04Z</dcterms:created>
  <dcterms:modified xsi:type="dcterms:W3CDTF">2023-02-13T09:11:44Z</dcterms:modified>
</cp:coreProperties>
</file>