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3" i="1" l="1"/>
  <c r="G21" i="1" l="1"/>
  <c r="G18" i="1"/>
  <c r="G15" i="1"/>
  <c r="G12" i="1"/>
  <c r="G11" i="1"/>
  <c r="G9" i="1"/>
  <c r="F21" i="1"/>
  <c r="E21" i="1"/>
  <c r="D21" i="1"/>
  <c r="C21" i="1"/>
</calcChain>
</file>

<file path=xl/sharedStrings.xml><?xml version="1.0" encoding="utf-8"?>
<sst xmlns="http://schemas.openxmlformats.org/spreadsheetml/2006/main" count="42" uniqueCount="41">
  <si>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</si>
  <si>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</si>
  <si>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</si>
  <si>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</si>
  <si>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</si>
  <si>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</si>
  <si>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</si>
  <si>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</si>
  <si>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</si>
  <si>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</si>
  <si>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</si>
  <si>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</si>
  <si>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</si>
  <si>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</si>
  <si>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</si>
  <si>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</si>
  <si>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</si>
  <si>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</si>
  <si>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</si>
  <si>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</si>
  <si>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</si>
  <si>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</si>
  <si>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</si>
  <si>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</si>
  <si>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</si>
  <si>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</si>
  <si>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</si>
  <si>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</si>
  <si>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</si>
  <si>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</si>
  <si>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№43В</t>
  </si>
  <si>
    <t>944 кв.м.</t>
  </si>
  <si>
    <t xml:space="preserve">Остаток на 01,01,2020    </t>
  </si>
  <si>
    <t>01,01,2021</t>
  </si>
  <si>
    <t>Остаток денежных средств на 01,01,2022</t>
  </si>
  <si>
    <t>Куров А. В.</t>
  </si>
  <si>
    <t>замена батарейки</t>
  </si>
  <si>
    <t>космет ремонт подьездов</t>
  </si>
  <si>
    <t>космет рем. Подьездов</t>
  </si>
  <si>
    <t>побелка фундамента</t>
  </si>
  <si>
    <t>УСН 6% доходы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</si>
</sst>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9" fontId="0" fillId="0" borderId="1" xfId="0" applyNumberFormat="1" applyBorder="1"/>
    <xf numFmtId="0" fontId="6" fillId="0" borderId="1" xfId="0" applyFont="1" applyBorder="1"/>
    <xf numFmtId="0" fontId="6" fillId="0" borderId="0" xfId="0" applyFont="1"/>
    <xf numFmtId="0" fontId="0" fillId="0" borderId="1" xfId="0" applyFont="1" applyBorder="1"/>
    <xf numFmtId="0" fontId="2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0" sqref="H30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2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8</v>
      </c>
      <c r="C1" s="1"/>
      <c r="D1" s="5" t="s">
        <v>9</v>
      </c>
      <c r="E1" s="5" t="s">
        <v>30</v>
      </c>
      <c r="F1" s="1"/>
      <c r="G1" s="1"/>
      <c r="H1" s="1" t="s">
        <v>31</v>
      </c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2" ht="15.75" x14ac:dyDescent="0.25">
      <c r="A3" s="1"/>
      <c r="B3" s="3" t="s">
        <v>32</v>
      </c>
      <c r="C3" s="3" t="s">
        <v>33</v>
      </c>
      <c r="D3" s="3"/>
      <c r="E3" s="4">
        <v>115995.62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2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3964.8</v>
      </c>
      <c r="C7" s="1">
        <v>3799.02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3</v>
      </c>
      <c r="B8" s="6">
        <v>3964.8</v>
      </c>
      <c r="C8" s="1">
        <v>2354.13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4</v>
      </c>
      <c r="B9" s="6">
        <v>3964.8</v>
      </c>
      <c r="C9" s="1">
        <v>3352.18</v>
      </c>
      <c r="D9" s="1">
        <v>450</v>
      </c>
      <c r="E9" s="1"/>
      <c r="F9" s="1"/>
      <c r="G9" s="1">
        <f>SUM(D9:F9)</f>
        <v>450</v>
      </c>
      <c r="H9" s="1" t="s">
        <v>36</v>
      </c>
      <c r="I9" s="1"/>
      <c r="J9" s="6"/>
      <c r="K9" s="6"/>
    </row>
    <row r="10" spans="1:12" ht="15.75" x14ac:dyDescent="0.25">
      <c r="A10" s="1" t="s">
        <v>5</v>
      </c>
      <c r="B10" s="6">
        <v>3964.8</v>
      </c>
      <c r="C10" s="1">
        <v>3274.71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6</v>
      </c>
      <c r="B11" s="6">
        <v>3964.8</v>
      </c>
      <c r="C11" s="1">
        <v>2552.77</v>
      </c>
      <c r="D11" s="1">
        <v>24040.7</v>
      </c>
      <c r="E11" s="1"/>
      <c r="F11" s="1"/>
      <c r="G11" s="1">
        <f>SUM(D11:F11)</f>
        <v>24040.7</v>
      </c>
      <c r="H11" s="1" t="s">
        <v>37</v>
      </c>
      <c r="I11" s="1"/>
      <c r="J11" s="6"/>
      <c r="K11" s="6"/>
    </row>
    <row r="12" spans="1:12" ht="15.75" x14ac:dyDescent="0.25">
      <c r="A12" s="1" t="s">
        <v>7</v>
      </c>
      <c r="B12" s="6">
        <v>3964.8</v>
      </c>
      <c r="C12" s="1">
        <v>2846.24</v>
      </c>
      <c r="D12" s="3">
        <v>10550</v>
      </c>
      <c r="E12" s="1">
        <v>102307.78</v>
      </c>
      <c r="F12" s="1"/>
      <c r="G12" s="1">
        <f>SUM(D12:F12)</f>
        <v>112857.78</v>
      </c>
      <c r="H12" s="1" t="s">
        <v>38</v>
      </c>
      <c r="I12" s="1"/>
      <c r="J12" s="6"/>
      <c r="K12" s="6"/>
    </row>
    <row r="13" spans="1:12" ht="15.75" x14ac:dyDescent="0.25">
      <c r="A13" s="1" t="s">
        <v>16</v>
      </c>
      <c r="B13" s="6">
        <v>3964.8</v>
      </c>
      <c r="C13" s="1">
        <v>3458.56</v>
      </c>
      <c r="D13" s="1">
        <v>6250</v>
      </c>
      <c r="E13" s="1"/>
      <c r="F13" s="1">
        <v>6000</v>
      </c>
      <c r="G13" s="1">
        <f>SUM(D13:F13)</f>
        <v>12250</v>
      </c>
      <c r="H13" s="1"/>
      <c r="I13" s="1"/>
      <c r="J13" s="6"/>
      <c r="K13" s="6"/>
    </row>
    <row r="14" spans="1:12" ht="15.75" x14ac:dyDescent="0.25">
      <c r="A14" s="4" t="s">
        <v>17</v>
      </c>
      <c r="B14" s="6">
        <v>3964.8</v>
      </c>
      <c r="C14" s="1">
        <v>2366.7399999999998</v>
      </c>
      <c r="D14" s="1"/>
      <c r="E14" s="1"/>
      <c r="F14" s="1"/>
      <c r="G14" s="3"/>
      <c r="H14" s="6"/>
      <c r="I14" s="11"/>
      <c r="J14" s="11"/>
      <c r="K14" s="11"/>
    </row>
    <row r="15" spans="1:12" ht="15.75" x14ac:dyDescent="0.25">
      <c r="A15" s="1" t="s">
        <v>18</v>
      </c>
      <c r="B15" s="6">
        <v>3964.8</v>
      </c>
      <c r="C15" s="1">
        <v>3524.41</v>
      </c>
      <c r="D15" s="1">
        <v>102</v>
      </c>
      <c r="E15" s="1"/>
      <c r="F15" s="1"/>
      <c r="G15" s="3">
        <f>SUM(D15:F15)</f>
        <v>102</v>
      </c>
      <c r="H15" s="9" t="s">
        <v>39</v>
      </c>
      <c r="I15" s="9"/>
      <c r="J15" s="9"/>
      <c r="K15" s="9"/>
      <c r="L15" s="10"/>
    </row>
    <row r="16" spans="1:12" ht="15.75" x14ac:dyDescent="0.25">
      <c r="A16" s="1" t="s">
        <v>19</v>
      </c>
      <c r="B16" s="6">
        <v>3964.8</v>
      </c>
      <c r="C16" s="12">
        <v>3819.96</v>
      </c>
      <c r="D16" s="1"/>
      <c r="E16" s="1"/>
      <c r="F16" s="1"/>
      <c r="G16" s="3"/>
      <c r="H16" s="1"/>
      <c r="I16" s="1"/>
      <c r="J16" s="6"/>
      <c r="K16" s="6"/>
    </row>
    <row r="17" spans="1:11" ht="15.75" x14ac:dyDescent="0.25">
      <c r="A17" s="1" t="s">
        <v>20</v>
      </c>
      <c r="B17" s="6">
        <v>3964.8</v>
      </c>
      <c r="C17" s="1">
        <v>2683.84</v>
      </c>
      <c r="D17" s="6"/>
      <c r="E17" s="6"/>
      <c r="F17" s="6"/>
      <c r="G17" s="4"/>
      <c r="H17" s="6"/>
      <c r="J17" s="6"/>
      <c r="K17" s="6"/>
    </row>
    <row r="18" spans="1:11" ht="15.75" x14ac:dyDescent="0.25">
      <c r="A18" s="1" t="s">
        <v>21</v>
      </c>
      <c r="B18" s="6">
        <v>3964.8</v>
      </c>
      <c r="C18" s="6">
        <v>3050.92</v>
      </c>
      <c r="D18" s="1"/>
      <c r="E18" s="1"/>
      <c r="F18" s="1">
        <v>2225</v>
      </c>
      <c r="G18" s="3">
        <f>SUM(F18)</f>
        <v>2225</v>
      </c>
      <c r="H18" s="1" t="s">
        <v>40</v>
      </c>
      <c r="I18" s="1"/>
      <c r="J18" s="6"/>
      <c r="K18" s="6"/>
    </row>
    <row r="19" spans="1:11" ht="15.75" x14ac:dyDescent="0.25"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8"/>
      <c r="K20" s="6"/>
    </row>
    <row r="21" spans="1:11" x14ac:dyDescent="0.25">
      <c r="A21" s="4" t="s">
        <v>22</v>
      </c>
      <c r="B21" s="4">
        <v>47577.599999999999</v>
      </c>
      <c r="C21" s="4">
        <f>SUM(C7:C20)</f>
        <v>37083.480000000003</v>
      </c>
      <c r="D21" s="4">
        <f>SUM(D9:D20)</f>
        <v>41392.699999999997</v>
      </c>
      <c r="E21" s="4">
        <f>SUM(E12:E20)</f>
        <v>102307.78</v>
      </c>
      <c r="F21" s="6">
        <f>SUM(F18:F20)</f>
        <v>2225</v>
      </c>
      <c r="G21" s="6">
        <f>SUM(G9:G20)</f>
        <v>151925.48000000001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6" t="s">
        <v>34</v>
      </c>
      <c r="B23" s="6"/>
      <c r="C23" s="6"/>
      <c r="D23" s="6"/>
      <c r="E23" s="6"/>
      <c r="F23" s="6"/>
      <c r="G23" s="4">
        <v>1153.6199999999999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35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25</v>
      </c>
      <c r="D27" t="s">
        <v>26</v>
      </c>
    </row>
    <row r="28" spans="1:11" x14ac:dyDescent="0.25">
      <c r="A28" t="s">
        <v>27</v>
      </c>
      <c r="D28" t="s">
        <v>28</v>
      </c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2023-02-13T09:06:01Z</cp:lastPrinted>
  <dcterms:created xsi:type="dcterms:W3CDTF">2018-07-09T09:15:04Z</dcterms:created>
  <dcterms:modified xsi:type="dcterms:W3CDTF">2023-02-13T09:06:43Z</dcterms:modified>
</cp:coreProperties>
</file>