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M30" i="4" l="1"/>
  <c r="I30" i="4" l="1"/>
  <c r="G31" i="4"/>
  <c r="E31" i="4"/>
  <c r="F31" i="4" l="1"/>
  <c r="C31" i="4"/>
  <c r="L30" i="4" l="1"/>
  <c r="K30" i="4"/>
  <c r="D31" i="4" l="1"/>
  <c r="J30" i="4" l="1"/>
  <c r="G40" i="4"/>
</calcChain>
</file>

<file path=xl/sharedStrings.xml><?xml version="1.0" encoding="utf-8"?>
<sst xmlns="http://schemas.openxmlformats.org/spreadsheetml/2006/main" count="66" uniqueCount="61">
  <si>
    <t>№</t>
  </si>
  <si>
    <t>Адрес</t>
  </si>
  <si>
    <t xml:space="preserve">Остаток на </t>
  </si>
  <si>
    <t>Коммунистическая №134</t>
  </si>
  <si>
    <t>Коммунистическая №136</t>
  </si>
  <si>
    <t>Коммунистическая №140</t>
  </si>
  <si>
    <t>Коммунистическая №197/3</t>
  </si>
  <si>
    <t>Крестьянская №14</t>
  </si>
  <si>
    <t>Крестьянская №16</t>
  </si>
  <si>
    <t>Крестьян.№18 квартиры</t>
  </si>
  <si>
    <t>Матросова №61</t>
  </si>
  <si>
    <t>Октябрьская№ 1а</t>
  </si>
  <si>
    <t>Октябрьская №3</t>
  </si>
  <si>
    <t>Октябрьская №11</t>
  </si>
  <si>
    <t>Островского №1</t>
  </si>
  <si>
    <t>Рабочая №1</t>
  </si>
  <si>
    <t>Рабочая №43</t>
  </si>
  <si>
    <t>Рабочая №43а</t>
  </si>
  <si>
    <t>Рабочая №43б</t>
  </si>
  <si>
    <t>Рабочая №43в</t>
  </si>
  <si>
    <t>Рабочая №55</t>
  </si>
  <si>
    <t>Рабочая №59</t>
  </si>
  <si>
    <t>Рабочая №61</t>
  </si>
  <si>
    <t>Рабочая №63</t>
  </si>
  <si>
    <t>Советская№143</t>
  </si>
  <si>
    <t>итого</t>
  </si>
  <si>
    <t>начислено</t>
  </si>
  <si>
    <t>оплачено</t>
  </si>
  <si>
    <t>Советская№161</t>
  </si>
  <si>
    <t>Советская№162</t>
  </si>
  <si>
    <t>Советская№165</t>
  </si>
  <si>
    <t>Советская№166</t>
  </si>
  <si>
    <t>Советская№167</t>
  </si>
  <si>
    <t>Советская№168а</t>
  </si>
  <si>
    <t>Советская№168б</t>
  </si>
  <si>
    <t>Советская№169</t>
  </si>
  <si>
    <t>Советская№185</t>
  </si>
  <si>
    <t>Советская№211</t>
  </si>
  <si>
    <t>Советская№219</t>
  </si>
  <si>
    <t>Советская№221</t>
  </si>
  <si>
    <t>Советская№231</t>
  </si>
  <si>
    <t>Советская№233</t>
  </si>
  <si>
    <t>Советская№243</t>
  </si>
  <si>
    <t>Советская№245</t>
  </si>
  <si>
    <t>Советская№247</t>
  </si>
  <si>
    <t>Советская №247б</t>
  </si>
  <si>
    <t>Вокзальная17а</t>
  </si>
  <si>
    <t>Воровского №101</t>
  </si>
  <si>
    <t>Трудовая №40</t>
  </si>
  <si>
    <t>Транспортная №77</t>
  </si>
  <si>
    <t>всего</t>
  </si>
  <si>
    <t>Израсходовано</t>
  </si>
  <si>
    <t>израсходовано</t>
  </si>
  <si>
    <t>Советская 247а</t>
  </si>
  <si>
    <r>
      <t>Элеваторская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№129</t>
    </r>
  </si>
  <si>
    <t>Октябрьская 1В</t>
  </si>
  <si>
    <t>Ост. На 01,01,23г</t>
  </si>
  <si>
    <t>01,01,2023</t>
  </si>
  <si>
    <t>Остаток на 01,01,2022г</t>
  </si>
  <si>
    <t>Воинский дом 151</t>
  </si>
  <si>
    <t>Текущий ремонт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</si>
</sst>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/>
    <xf numFmtId="0" fontId="6" fillId="0" borderId="4" xfId="0" applyFont="1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/>
    <xf numFmtId="0" fontId="8" fillId="0" borderId="4" xfId="0" applyFont="1" applyBorder="1"/>
    <xf numFmtId="0" fontId="2" fillId="0" borderId="5" xfId="0" applyFont="1" applyBorder="1" applyAlignment="1">
      <alignment horizontal="center" vertical="top" wrapText="1"/>
    </xf>
    <xf numFmtId="0" fontId="9" fillId="0" borderId="4" xfId="0" applyFont="1" applyBorder="1"/>
    <xf numFmtId="0" fontId="10" fillId="0" borderId="0" xfId="0" applyFont="1" applyBorder="1"/>
    <xf numFmtId="0" fontId="0" fillId="0" borderId="0" xfId="0" applyAlignment="1">
      <alignment vertical="center"/>
    </xf>
    <xf numFmtId="0" fontId="0" fillId="0" borderId="9" xfId="0" applyFill="1" applyBorder="1"/>
    <xf numFmtId="0" fontId="7" fillId="0" borderId="9" xfId="0" applyFont="1" applyFill="1" applyBorder="1"/>
    <xf numFmtId="0" fontId="7" fillId="0" borderId="0" xfId="0" applyFont="1" applyFill="1" applyBorder="1"/>
    <xf numFmtId="0" fontId="6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1" fillId="0" borderId="4" xfId="0" applyFont="1" applyBorder="1"/>
    <xf numFmtId="0" fontId="0" fillId="0" borderId="10" xfId="0" applyFill="1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12" fillId="0" borderId="4" xfId="0" applyFont="1" applyBorder="1"/>
    <xf numFmtId="0" fontId="12" fillId="0" borderId="13" xfId="0" applyFont="1" applyBorder="1"/>
    <xf numFmtId="0" fontId="13" fillId="0" borderId="4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0" fontId="14" fillId="0" borderId="4" xfId="0" applyFont="1" applyBorder="1"/>
    <xf numFmtId="0" fontId="12" fillId="0" borderId="9" xfId="0" applyFont="1" applyFill="1" applyBorder="1"/>
    <xf numFmtId="0" fontId="15" fillId="0" borderId="4" xfId="0" applyFont="1" applyBorder="1"/>
    <xf numFmtId="0" fontId="7" fillId="0" borderId="0" xfId="0" applyFont="1"/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0"/>
  <sheetViews>
    <sheetView topLeftCell="A28" workbookViewId="0">
      <selection activeCell="A2" sqref="A2:C50"/>
    </sheetView>
  </sheetViews>
  <sheetFormatPr defaultRowHeight="15" x14ac:dyDescent="0.25"/>
  <cols>
    <col min="2" max="2" width="12.42578125" customWidth="1"/>
    <col min="3" max="3" width="13.28515625" customWidth="1"/>
    <col min="4" max="4" width="11.7109375" customWidth="1"/>
    <col min="6" max="6" width="10.85546875" customWidth="1"/>
    <col min="7" max="7" width="11.28515625" customWidth="1"/>
    <col min="8" max="8" width="11.5703125" customWidth="1"/>
    <col min="10" max="10" width="12.85546875" customWidth="1"/>
  </cols>
  <sheetData>
    <row r="4" spans="2:8" ht="15.75" x14ac:dyDescent="0.25">
      <c r="B4" s="1"/>
      <c r="C4" s="2"/>
      <c r="F4" s="2"/>
      <c r="G4" s="2"/>
      <c r="H4" s="2"/>
    </row>
    <row r="5" spans="2:8" ht="15.75" x14ac:dyDescent="0.25">
      <c r="B5" s="1"/>
      <c r="C5" s="2"/>
      <c r="F5" s="1"/>
      <c r="G5" s="2"/>
      <c r="H5" s="2"/>
    </row>
    <row r="6" spans="2:8" ht="15.75" x14ac:dyDescent="0.25">
      <c r="B6" s="1"/>
      <c r="C6" s="2"/>
      <c r="F6" s="1"/>
      <c r="G6" s="2"/>
      <c r="H6" s="2"/>
    </row>
    <row r="7" spans="2:8" ht="15.75" x14ac:dyDescent="0.25">
      <c r="B7" s="3"/>
      <c r="C7" s="2"/>
      <c r="F7" s="3"/>
      <c r="G7" s="2"/>
      <c r="H7" s="2"/>
    </row>
    <row r="8" spans="2:8" ht="15.75" x14ac:dyDescent="0.25">
      <c r="B8" s="3"/>
      <c r="C8" s="2"/>
      <c r="F8" s="3"/>
      <c r="G8" s="2"/>
      <c r="H8" s="2"/>
    </row>
    <row r="9" spans="2:8" ht="15.75" x14ac:dyDescent="0.25">
      <c r="B9" s="3"/>
      <c r="C9" s="2"/>
      <c r="F9" s="3"/>
      <c r="G9" s="2"/>
      <c r="H9" s="2"/>
    </row>
    <row r="10" spans="2:8" ht="15.75" x14ac:dyDescent="0.25">
      <c r="B10" s="3"/>
      <c r="C10" s="2"/>
      <c r="F10" s="3"/>
      <c r="G10" s="2"/>
      <c r="H10" s="2"/>
    </row>
    <row r="11" spans="2:8" ht="15.75" x14ac:dyDescent="0.25">
      <c r="B11" s="3"/>
      <c r="C11" s="2"/>
      <c r="F11" s="3"/>
      <c r="G11" s="2"/>
      <c r="H11" s="2"/>
    </row>
    <row r="12" spans="2:8" ht="15.75" x14ac:dyDescent="0.25">
      <c r="B12" s="3"/>
      <c r="C12" s="2"/>
      <c r="F12" s="3"/>
      <c r="G12" s="2"/>
      <c r="H12" s="2"/>
    </row>
    <row r="13" spans="2:8" ht="15.75" x14ac:dyDescent="0.25">
      <c r="B13" s="3"/>
      <c r="C13" s="2"/>
      <c r="F13" s="3"/>
      <c r="G13" s="2"/>
      <c r="H13" s="2"/>
    </row>
    <row r="14" spans="2:8" ht="15.75" x14ac:dyDescent="0.25">
      <c r="B14" s="3"/>
      <c r="C14" s="2"/>
      <c r="F14" s="3"/>
      <c r="G14" s="2"/>
      <c r="H14" s="2"/>
    </row>
    <row r="15" spans="2:8" ht="15.75" x14ac:dyDescent="0.25">
      <c r="B15" s="3"/>
      <c r="C15" s="2"/>
      <c r="F15" s="3"/>
      <c r="G15" s="2"/>
      <c r="H15" s="2"/>
    </row>
    <row r="16" spans="2:8" ht="15.75" x14ac:dyDescent="0.25">
      <c r="B16" s="3"/>
      <c r="C16" s="2"/>
      <c r="F16" s="3"/>
      <c r="G16" s="2"/>
      <c r="H16" s="2"/>
    </row>
    <row r="17" spans="2:8" ht="15.75" x14ac:dyDescent="0.25">
      <c r="B17" s="3"/>
      <c r="C17" s="2"/>
      <c r="F17" s="3"/>
      <c r="G17" s="2"/>
      <c r="H17" s="2"/>
    </row>
    <row r="18" spans="2:8" ht="15.75" x14ac:dyDescent="0.25">
      <c r="B18" s="3"/>
      <c r="C18" s="2"/>
      <c r="F18" s="3"/>
      <c r="G18" s="2"/>
      <c r="H18" s="2"/>
    </row>
    <row r="19" spans="2:8" ht="15.75" x14ac:dyDescent="0.25">
      <c r="B19" s="3"/>
      <c r="C19" s="2"/>
      <c r="F19" s="3"/>
      <c r="G19" s="2"/>
      <c r="H19" s="2"/>
    </row>
    <row r="20" spans="2:8" ht="15.75" x14ac:dyDescent="0.25">
      <c r="B20" s="3"/>
      <c r="C20" s="2"/>
      <c r="F20" s="3"/>
      <c r="G20" s="2"/>
      <c r="H20" s="2"/>
    </row>
    <row r="21" spans="2:8" ht="15.75" x14ac:dyDescent="0.25">
      <c r="B21" s="3"/>
      <c r="C21" s="2"/>
      <c r="F21" s="3"/>
      <c r="G21" s="2"/>
      <c r="H21" s="2"/>
    </row>
    <row r="22" spans="2:8" ht="15.75" x14ac:dyDescent="0.25">
      <c r="B22" s="3"/>
      <c r="C22" s="2"/>
      <c r="F22" s="3"/>
      <c r="G22" s="2"/>
      <c r="H22" s="2"/>
    </row>
    <row r="23" spans="2:8" ht="15.75" x14ac:dyDescent="0.25">
      <c r="B23" s="3"/>
      <c r="C23" s="2"/>
      <c r="F23" s="3"/>
      <c r="G23" s="2"/>
      <c r="H23" s="2"/>
    </row>
    <row r="24" spans="2:8" ht="15.75" x14ac:dyDescent="0.25">
      <c r="B24" s="3"/>
      <c r="C24" s="2"/>
      <c r="F24" s="3"/>
      <c r="G24" s="2"/>
      <c r="H24" s="2"/>
    </row>
    <row r="25" spans="2:8" ht="15.75" x14ac:dyDescent="0.25">
      <c r="B25" s="3"/>
      <c r="C25" s="2"/>
      <c r="F25" s="3"/>
      <c r="G25" s="2"/>
      <c r="H25" s="2"/>
    </row>
    <row r="26" spans="2:8" ht="15.75" x14ac:dyDescent="0.25">
      <c r="B26" s="3"/>
      <c r="C26" s="2"/>
      <c r="F26" s="3"/>
      <c r="G26" s="2"/>
      <c r="H26" s="2"/>
    </row>
    <row r="27" spans="2:8" ht="15.75" x14ac:dyDescent="0.25">
      <c r="B27" s="3"/>
      <c r="C27" s="2"/>
      <c r="F27" s="3"/>
      <c r="G27" s="2"/>
      <c r="H27" s="2"/>
    </row>
    <row r="28" spans="2:8" ht="15.75" x14ac:dyDescent="0.25">
      <c r="B28" s="3"/>
      <c r="C28" s="2"/>
      <c r="F28" s="3"/>
      <c r="G28" s="2"/>
      <c r="H28" s="2"/>
    </row>
    <row r="29" spans="2:8" ht="15.75" x14ac:dyDescent="0.25">
      <c r="B29" s="3"/>
      <c r="C29" s="2"/>
      <c r="F29" s="3"/>
      <c r="G29" s="2"/>
      <c r="H29" s="2"/>
    </row>
    <row r="30" spans="2:8" ht="15.75" x14ac:dyDescent="0.25">
      <c r="B30" s="3"/>
      <c r="C30" s="2"/>
      <c r="F30" s="3"/>
      <c r="G30" s="2"/>
      <c r="H30" s="2"/>
    </row>
    <row r="31" spans="2:8" ht="15.75" x14ac:dyDescent="0.25">
      <c r="B31" s="3"/>
      <c r="C31" s="2"/>
      <c r="F31" s="3"/>
      <c r="G31" s="2"/>
      <c r="H31" s="2"/>
    </row>
    <row r="32" spans="2:8" ht="15.75" x14ac:dyDescent="0.25">
      <c r="B32" s="3"/>
      <c r="C32" s="2"/>
      <c r="F32" s="3"/>
      <c r="G32" s="2"/>
      <c r="H32" s="2"/>
    </row>
    <row r="33" spans="2:8" ht="15.75" x14ac:dyDescent="0.25">
      <c r="B33" s="3"/>
      <c r="C33" s="2"/>
      <c r="F33" s="3"/>
      <c r="G33" s="2"/>
      <c r="H33" s="2"/>
    </row>
    <row r="34" spans="2:8" ht="15.75" x14ac:dyDescent="0.25">
      <c r="B34" s="3"/>
      <c r="C34" s="2"/>
      <c r="F34" s="3"/>
      <c r="G34" s="2"/>
      <c r="H34" s="2"/>
    </row>
    <row r="35" spans="2:8" ht="15.75" x14ac:dyDescent="0.25">
      <c r="B35" s="3"/>
      <c r="C35" s="2"/>
      <c r="F35" s="3"/>
      <c r="G35" s="2"/>
      <c r="H35" s="2"/>
    </row>
    <row r="36" spans="2:8" ht="15.75" x14ac:dyDescent="0.25">
      <c r="B36" s="3"/>
      <c r="C36" s="2"/>
      <c r="F36" s="3"/>
      <c r="G36" s="2"/>
      <c r="H36" s="2"/>
    </row>
    <row r="37" spans="2:8" ht="15.75" x14ac:dyDescent="0.25">
      <c r="B37" s="3"/>
      <c r="C37" s="2"/>
      <c r="F37" s="3"/>
      <c r="G37" s="2"/>
      <c r="H37" s="2"/>
    </row>
    <row r="38" spans="2:8" ht="15.75" x14ac:dyDescent="0.25">
      <c r="B38" s="3"/>
      <c r="C38" s="2"/>
      <c r="F38" s="3"/>
      <c r="G38" s="2"/>
      <c r="H38" s="2"/>
    </row>
    <row r="39" spans="2:8" ht="15.75" x14ac:dyDescent="0.25">
      <c r="B39" s="3"/>
      <c r="C39" s="2"/>
      <c r="F39" s="3"/>
      <c r="G39" s="2"/>
      <c r="H39" s="2"/>
    </row>
    <row r="40" spans="2:8" ht="15.75" x14ac:dyDescent="0.25">
      <c r="B40" s="3"/>
      <c r="C40" s="2"/>
      <c r="F40" s="3"/>
      <c r="G40" s="2"/>
      <c r="H40" s="2"/>
    </row>
    <row r="41" spans="2:8" ht="15.75" x14ac:dyDescent="0.25">
      <c r="B41" s="3"/>
      <c r="C41" s="2"/>
      <c r="F41" s="3"/>
      <c r="G41" s="2"/>
      <c r="H41" s="2"/>
    </row>
    <row r="42" spans="2:8" ht="15.75" x14ac:dyDescent="0.25">
      <c r="B42" s="3"/>
      <c r="C42" s="2"/>
      <c r="F42" s="3"/>
      <c r="G42" s="2"/>
      <c r="H42" s="2"/>
    </row>
    <row r="43" spans="2:8" ht="15.75" x14ac:dyDescent="0.25">
      <c r="B43" s="3"/>
      <c r="C43" s="2"/>
      <c r="F43" s="3"/>
      <c r="G43" s="2"/>
      <c r="H43" s="2"/>
    </row>
    <row r="44" spans="2:8" ht="15.75" x14ac:dyDescent="0.25">
      <c r="B44" s="3"/>
      <c r="C44" s="2"/>
      <c r="F44" s="3"/>
      <c r="G44" s="2"/>
      <c r="H44" s="2"/>
    </row>
    <row r="45" spans="2:8" ht="15.75" x14ac:dyDescent="0.25">
      <c r="B45" s="3"/>
      <c r="C45" s="2"/>
      <c r="F45" s="3"/>
      <c r="G45" s="2"/>
      <c r="H45" s="2"/>
    </row>
    <row r="46" spans="2:8" ht="15.75" x14ac:dyDescent="0.25">
      <c r="B46" s="3"/>
      <c r="C46" s="2"/>
      <c r="F46" s="3"/>
      <c r="G46" s="2"/>
      <c r="H46" s="2"/>
    </row>
    <row r="47" spans="2:8" ht="15.75" x14ac:dyDescent="0.25">
      <c r="B47" s="3"/>
      <c r="C47" s="2"/>
      <c r="F47" s="3"/>
      <c r="G47" s="2"/>
      <c r="H47" s="2"/>
    </row>
    <row r="48" spans="2:8" ht="15.75" x14ac:dyDescent="0.25">
      <c r="B48" s="3"/>
      <c r="C48" s="2"/>
      <c r="F48" s="3"/>
      <c r="G48" s="2"/>
      <c r="H48" s="2"/>
    </row>
    <row r="49" spans="2:8" ht="15.75" x14ac:dyDescent="0.25">
      <c r="B49" s="3"/>
      <c r="C49" s="2"/>
      <c r="F49" s="3"/>
      <c r="G49" s="2"/>
      <c r="H49" s="2"/>
    </row>
    <row r="50" spans="2:8" ht="15.75" x14ac:dyDescent="0.25">
      <c r="B50" s="3"/>
      <c r="C50" s="2"/>
      <c r="F50" s="3"/>
      <c r="G50" s="2"/>
      <c r="H50" s="2"/>
    </row>
    <row r="51" spans="2:8" ht="15.75" x14ac:dyDescent="0.25">
      <c r="B51" s="3"/>
      <c r="C51" s="2"/>
      <c r="F51" s="3"/>
      <c r="G51" s="2"/>
      <c r="H51" s="2"/>
    </row>
    <row r="52" spans="2:8" ht="15.75" x14ac:dyDescent="0.25">
      <c r="B52" s="3"/>
      <c r="C52" s="2"/>
      <c r="F52" s="3"/>
      <c r="G52" s="2"/>
      <c r="H52" s="2"/>
    </row>
    <row r="53" spans="2:8" ht="15.75" x14ac:dyDescent="0.25">
      <c r="B53" s="3"/>
      <c r="C53" s="2"/>
      <c r="F53" s="3"/>
      <c r="G53" s="2"/>
      <c r="H53" s="2"/>
    </row>
    <row r="54" spans="2:8" ht="15.75" x14ac:dyDescent="0.25">
      <c r="B54" s="3"/>
      <c r="C54" s="2"/>
      <c r="F54" s="3"/>
      <c r="G54" s="2"/>
      <c r="H54" s="2"/>
    </row>
    <row r="55" spans="2:8" ht="15.75" x14ac:dyDescent="0.25">
      <c r="B55" s="3"/>
      <c r="C55" s="2"/>
      <c r="F55" s="3"/>
      <c r="G55" s="2"/>
      <c r="H55" s="2"/>
    </row>
    <row r="56" spans="2:8" ht="15.75" x14ac:dyDescent="0.25">
      <c r="B56" s="3"/>
      <c r="C56" s="2"/>
      <c r="F56" s="3"/>
      <c r="G56" s="2"/>
      <c r="H56" s="2"/>
    </row>
    <row r="57" spans="2:8" ht="15.75" x14ac:dyDescent="0.25">
      <c r="B57" s="3"/>
      <c r="C57" s="2"/>
      <c r="F57" s="3"/>
      <c r="G57" s="2"/>
      <c r="H57" s="2"/>
    </row>
    <row r="58" spans="2:8" ht="15.75" x14ac:dyDescent="0.25">
      <c r="B58" s="3"/>
      <c r="C58" s="2"/>
      <c r="F58" s="3"/>
      <c r="G58" s="2"/>
      <c r="H58" s="2"/>
    </row>
    <row r="59" spans="2:8" ht="15.75" x14ac:dyDescent="0.25">
      <c r="B59" s="3"/>
      <c r="C59" s="2"/>
      <c r="F59" s="3"/>
      <c r="G59" s="2"/>
      <c r="H59" s="2"/>
    </row>
    <row r="60" spans="2:8" ht="15.75" x14ac:dyDescent="0.25">
      <c r="B60" s="3"/>
      <c r="C60" s="2"/>
      <c r="F60" s="3"/>
      <c r="G60" s="2"/>
      <c r="H60" s="2"/>
    </row>
    <row r="61" spans="2:8" ht="15.75" x14ac:dyDescent="0.25">
      <c r="B61" s="3"/>
      <c r="C61" s="2"/>
      <c r="F61" s="3"/>
      <c r="G61" s="2"/>
      <c r="H61" s="2"/>
    </row>
    <row r="62" spans="2:8" ht="15.75" x14ac:dyDescent="0.25">
      <c r="B62" s="3"/>
      <c r="C62" s="2"/>
      <c r="F62" s="3"/>
      <c r="G62" s="2"/>
      <c r="H62" s="2"/>
    </row>
    <row r="63" spans="2:8" ht="15.75" x14ac:dyDescent="0.25">
      <c r="B63" s="3"/>
      <c r="C63" s="2"/>
      <c r="F63" s="3"/>
      <c r="G63" s="2"/>
      <c r="H63" s="2"/>
    </row>
    <row r="64" spans="2:8" ht="15.75" x14ac:dyDescent="0.25">
      <c r="B64" s="3"/>
      <c r="C64" s="2"/>
      <c r="F64" s="3"/>
      <c r="G64" s="2"/>
      <c r="H64" s="2"/>
    </row>
    <row r="93" spans="2:8" ht="15.75" customHeight="1" x14ac:dyDescent="0.25">
      <c r="B93" s="47"/>
      <c r="C93" s="2"/>
      <c r="F93" s="1"/>
      <c r="G93" s="1"/>
      <c r="H93" s="2"/>
    </row>
    <row r="94" spans="2:8" ht="15.75" x14ac:dyDescent="0.25">
      <c r="B94" s="47"/>
      <c r="C94" s="2"/>
      <c r="F94" s="1"/>
      <c r="G94" s="2"/>
      <c r="H94" s="2"/>
    </row>
    <row r="95" spans="2:8" ht="19.5" customHeight="1" x14ac:dyDescent="0.25">
      <c r="B95" s="46"/>
      <c r="C95" s="2"/>
      <c r="F95" s="1"/>
      <c r="G95" s="2"/>
      <c r="H95" s="2"/>
    </row>
    <row r="96" spans="2:8" ht="15.75" x14ac:dyDescent="0.25">
      <c r="B96" s="46"/>
      <c r="C96" s="2"/>
      <c r="F96" s="1"/>
      <c r="G96" s="2"/>
      <c r="H96" s="2"/>
    </row>
    <row r="97" spans="2:8" ht="17.25" customHeight="1" x14ac:dyDescent="0.25">
      <c r="B97" s="46"/>
      <c r="C97" s="2"/>
      <c r="F97" s="1"/>
      <c r="G97" s="2"/>
      <c r="H97" s="2"/>
    </row>
    <row r="98" spans="2:8" ht="15.75" x14ac:dyDescent="0.25">
      <c r="B98" s="46"/>
      <c r="C98" s="2"/>
      <c r="F98" s="1"/>
      <c r="G98" s="2"/>
      <c r="H98" s="2"/>
    </row>
    <row r="99" spans="2:8" ht="15.75" x14ac:dyDescent="0.25">
      <c r="B99" s="46"/>
      <c r="C99" s="2"/>
      <c r="F99" s="1"/>
      <c r="G99" s="2"/>
      <c r="H99" s="2"/>
    </row>
    <row r="100" spans="2:8" ht="15.75" x14ac:dyDescent="0.25">
      <c r="B100" s="46"/>
      <c r="C100" s="2"/>
      <c r="F100" s="1"/>
      <c r="G100" s="2"/>
      <c r="H100" s="2"/>
    </row>
    <row r="101" spans="2:8" x14ac:dyDescent="0.25">
      <c r="B101" s="46"/>
      <c r="C101" s="2"/>
    </row>
    <row r="102" spans="2:8" x14ac:dyDescent="0.25">
      <c r="B102" s="46"/>
      <c r="C102" s="2"/>
    </row>
    <row r="103" spans="2:8" x14ac:dyDescent="0.25">
      <c r="B103" s="46"/>
      <c r="C103" s="2"/>
    </row>
    <row r="104" spans="2:8" x14ac:dyDescent="0.25">
      <c r="B104" s="46"/>
      <c r="C104" s="2"/>
    </row>
    <row r="105" spans="2:8" x14ac:dyDescent="0.25">
      <c r="B105" s="45"/>
      <c r="C105" s="2"/>
    </row>
    <row r="106" spans="2:8" x14ac:dyDescent="0.25">
      <c r="B106" s="45"/>
      <c r="C106" s="2"/>
    </row>
    <row r="107" spans="2:8" x14ac:dyDescent="0.25">
      <c r="B107" s="45"/>
      <c r="C107" s="2"/>
    </row>
    <row r="108" spans="2:8" x14ac:dyDescent="0.25">
      <c r="B108" s="45"/>
      <c r="C108" s="2"/>
    </row>
    <row r="109" spans="2:8" x14ac:dyDescent="0.25">
      <c r="B109" s="45"/>
      <c r="C109" s="2"/>
    </row>
    <row r="110" spans="2:8" x14ac:dyDescent="0.25">
      <c r="B110" s="45"/>
      <c r="C110" s="2"/>
    </row>
    <row r="111" spans="2:8" x14ac:dyDescent="0.25">
      <c r="B111" s="46"/>
      <c r="C111" s="2"/>
    </row>
    <row r="112" spans="2:8" x14ac:dyDescent="0.25">
      <c r="B112" s="46"/>
      <c r="C112" s="2"/>
    </row>
    <row r="113" spans="2:3" x14ac:dyDescent="0.25">
      <c r="B113" s="46"/>
      <c r="C113" s="2"/>
    </row>
    <row r="114" spans="2:3" x14ac:dyDescent="0.25">
      <c r="B114" s="46"/>
      <c r="C114" s="2"/>
    </row>
    <row r="115" spans="2:3" x14ac:dyDescent="0.25">
      <c r="B115" s="46"/>
      <c r="C115" s="2"/>
    </row>
    <row r="116" spans="2:3" x14ac:dyDescent="0.25">
      <c r="B116" s="46"/>
      <c r="C116" s="2"/>
    </row>
    <row r="117" spans="2:3" x14ac:dyDescent="0.25">
      <c r="B117" s="46"/>
      <c r="C117" s="2"/>
    </row>
    <row r="118" spans="2:3" x14ac:dyDescent="0.25">
      <c r="B118" s="46"/>
      <c r="C118" s="2"/>
    </row>
    <row r="119" spans="2:3" x14ac:dyDescent="0.25">
      <c r="B119" s="46"/>
      <c r="C119" s="2"/>
    </row>
    <row r="120" spans="2:3" x14ac:dyDescent="0.25">
      <c r="B120" s="46"/>
      <c r="C120" s="2"/>
    </row>
  </sheetData>
  <mergeCells count="10">
    <mergeCell ref="B108:B110"/>
    <mergeCell ref="B111:B113"/>
    <mergeCell ref="B114:B117"/>
    <mergeCell ref="B118:B120"/>
    <mergeCell ref="B93:B94"/>
    <mergeCell ref="B95:B96"/>
    <mergeCell ref="B97:B98"/>
    <mergeCell ref="B99:B101"/>
    <mergeCell ref="B102:B104"/>
    <mergeCell ref="B105:B10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abSelected="1" workbookViewId="0">
      <selection activeCell="B6" sqref="B6"/>
    </sheetView>
  </sheetViews>
  <sheetFormatPr defaultRowHeight="15" x14ac:dyDescent="0.25"/>
  <cols>
    <col min="1" max="1" width="3.85546875" customWidth="1"/>
    <col min="2" max="2" width="25.7109375" customWidth="1"/>
    <col min="3" max="3" width="13.42578125" customWidth="1"/>
    <col min="4" max="4" width="9.140625" customWidth="1"/>
    <col min="5" max="5" width="10.5703125" customWidth="1"/>
    <col min="6" max="6" width="10.28515625" customWidth="1"/>
    <col min="7" max="7" width="11.42578125" customWidth="1"/>
    <col min="8" max="8" width="17.28515625" customWidth="1"/>
    <col min="9" max="9" width="13.7109375" customWidth="1"/>
    <col min="10" max="10" width="11.42578125" customWidth="1"/>
    <col min="11" max="11" width="10.7109375" customWidth="1"/>
    <col min="12" max="12" width="11.7109375" customWidth="1"/>
    <col min="13" max="13" width="14" customWidth="1"/>
    <col min="14" max="14" width="13.28515625" customWidth="1"/>
    <col min="15" max="15" width="9.85546875" customWidth="1"/>
  </cols>
  <sheetData>
    <row r="3" spans="1:16" ht="27" thickBot="1" x14ac:dyDescent="0.45">
      <c r="B3" s="52" t="s">
        <v>60</v>
      </c>
      <c r="C3" s="52"/>
    </row>
    <row r="4" spans="1:16" ht="34.5" customHeight="1" thickBot="1" x14ac:dyDescent="0.3">
      <c r="A4" s="48" t="s">
        <v>0</v>
      </c>
      <c r="B4" s="50" t="s">
        <v>1</v>
      </c>
      <c r="C4" s="17" t="s">
        <v>2</v>
      </c>
      <c r="D4" s="16" t="s">
        <v>26</v>
      </c>
      <c r="E4" s="16" t="s">
        <v>27</v>
      </c>
      <c r="F4" s="9" t="s">
        <v>51</v>
      </c>
      <c r="G4" s="18" t="s">
        <v>56</v>
      </c>
      <c r="H4" s="10" t="s">
        <v>1</v>
      </c>
      <c r="I4" s="14" t="s">
        <v>58</v>
      </c>
      <c r="J4" s="15" t="s">
        <v>26</v>
      </c>
      <c r="K4" s="15" t="s">
        <v>27</v>
      </c>
      <c r="L4" s="9" t="s">
        <v>52</v>
      </c>
      <c r="M4" s="18" t="s">
        <v>57</v>
      </c>
      <c r="O4" s="19"/>
    </row>
    <row r="5" spans="1:16" ht="25.5" customHeight="1" thickBot="1" x14ac:dyDescent="0.3">
      <c r="A5" s="49"/>
      <c r="B5" s="51"/>
      <c r="C5" s="13" t="s">
        <v>57</v>
      </c>
      <c r="D5" s="15">
        <v>2022</v>
      </c>
      <c r="E5" s="15">
        <v>2022</v>
      </c>
      <c r="F5" s="8">
        <v>2022</v>
      </c>
      <c r="G5" s="15"/>
      <c r="H5" s="11" t="s">
        <v>28</v>
      </c>
      <c r="I5" s="36">
        <v>67769.179999999993</v>
      </c>
      <c r="J5" s="15">
        <v>48323.519999999997</v>
      </c>
      <c r="K5" s="36">
        <v>42879.78</v>
      </c>
      <c r="L5" s="38">
        <v>83865.929999999993</v>
      </c>
      <c r="M5" s="36">
        <v>26783.03</v>
      </c>
      <c r="O5" s="2"/>
    </row>
    <row r="6" spans="1:16" ht="26.25" customHeight="1" thickBot="1" x14ac:dyDescent="0.3">
      <c r="A6" s="4"/>
      <c r="B6" s="7" t="s">
        <v>3</v>
      </c>
      <c r="C6" s="36">
        <v>91163.87</v>
      </c>
      <c r="D6" s="15">
        <v>35214.480000000003</v>
      </c>
      <c r="E6" s="36">
        <v>33896.379999999997</v>
      </c>
      <c r="F6" s="38">
        <v>2809</v>
      </c>
      <c r="G6" s="36">
        <v>122251.25</v>
      </c>
      <c r="H6" s="11" t="s">
        <v>29</v>
      </c>
      <c r="I6" s="36">
        <v>68269.48</v>
      </c>
      <c r="J6" s="15">
        <v>12937.68</v>
      </c>
      <c r="K6" s="36">
        <v>11102.21</v>
      </c>
      <c r="L6" s="38">
        <v>42177.2</v>
      </c>
      <c r="M6" s="36">
        <v>37194.49</v>
      </c>
      <c r="N6" s="21"/>
      <c r="O6" s="2"/>
    </row>
    <row r="7" spans="1:16" ht="22.5" customHeight="1" thickBot="1" x14ac:dyDescent="0.3">
      <c r="A7" s="5"/>
      <c r="B7" s="31" t="s">
        <v>4</v>
      </c>
      <c r="C7" s="36">
        <v>76110.929999999993</v>
      </c>
      <c r="D7" s="15">
        <v>36887.760000000002</v>
      </c>
      <c r="E7" s="36">
        <v>32262.54</v>
      </c>
      <c r="F7" s="38">
        <v>6177.07</v>
      </c>
      <c r="G7" s="36">
        <v>102196.4</v>
      </c>
      <c r="H7" s="11" t="s">
        <v>30</v>
      </c>
      <c r="I7" s="36">
        <v>201018.06</v>
      </c>
      <c r="J7" s="15">
        <v>60732</v>
      </c>
      <c r="K7" s="36">
        <v>51538.720000000001</v>
      </c>
      <c r="L7" s="38">
        <v>5366</v>
      </c>
      <c r="M7" s="36">
        <v>247190.78</v>
      </c>
      <c r="O7" s="2"/>
    </row>
    <row r="8" spans="1:16" ht="24.75" customHeight="1" thickBot="1" x14ac:dyDescent="0.3">
      <c r="A8" s="6"/>
      <c r="B8" s="7" t="s">
        <v>5</v>
      </c>
      <c r="C8" s="36">
        <v>37624.800000000003</v>
      </c>
      <c r="D8" s="15">
        <v>8588.16</v>
      </c>
      <c r="E8" s="36">
        <v>5876.9</v>
      </c>
      <c r="F8" s="38">
        <v>353</v>
      </c>
      <c r="G8" s="36">
        <v>43148.7</v>
      </c>
      <c r="H8" s="11" t="s">
        <v>31</v>
      </c>
      <c r="I8" s="36">
        <v>44363.14</v>
      </c>
      <c r="J8" s="15">
        <v>13396.32</v>
      </c>
      <c r="K8" s="36">
        <v>13620.81</v>
      </c>
      <c r="L8" s="38">
        <v>47428.71</v>
      </c>
      <c r="M8" s="36">
        <v>10555.24</v>
      </c>
      <c r="O8" s="2"/>
    </row>
    <row r="9" spans="1:16" ht="24.75" customHeight="1" thickBot="1" x14ac:dyDescent="0.3">
      <c r="A9" s="6"/>
      <c r="B9" s="7" t="s">
        <v>6</v>
      </c>
      <c r="C9" s="36">
        <v>27358.57</v>
      </c>
      <c r="D9" s="15">
        <v>16139.52</v>
      </c>
      <c r="E9" s="36">
        <v>21915</v>
      </c>
      <c r="F9" s="38">
        <v>3872</v>
      </c>
      <c r="G9" s="36">
        <v>45401.57</v>
      </c>
      <c r="H9" s="11" t="s">
        <v>32</v>
      </c>
      <c r="I9" s="36">
        <v>159315.68</v>
      </c>
      <c r="J9" s="15">
        <v>48232.800000000003</v>
      </c>
      <c r="K9" s="36">
        <v>45433.55</v>
      </c>
      <c r="L9" s="38">
        <v>8554.6200000000008</v>
      </c>
      <c r="M9" s="36">
        <v>196194.61</v>
      </c>
      <c r="O9" s="2"/>
    </row>
    <row r="10" spans="1:16" ht="27" customHeight="1" thickBot="1" x14ac:dyDescent="0.3">
      <c r="A10" s="5"/>
      <c r="B10" s="7" t="s">
        <v>7</v>
      </c>
      <c r="C10" s="36">
        <v>126573.39</v>
      </c>
      <c r="D10" s="15">
        <v>33626.879999999997</v>
      </c>
      <c r="E10" s="36">
        <v>30173.68</v>
      </c>
      <c r="F10" s="38">
        <v>3071</v>
      </c>
      <c r="G10" s="36">
        <v>153676.07</v>
      </c>
      <c r="H10" s="24" t="s">
        <v>33</v>
      </c>
      <c r="I10" s="36">
        <v>30821.040000000001</v>
      </c>
      <c r="J10" s="15">
        <v>48592.68</v>
      </c>
      <c r="K10" s="36">
        <v>42719</v>
      </c>
      <c r="L10" s="38">
        <v>3370</v>
      </c>
      <c r="M10" s="36">
        <v>70170.039999999994</v>
      </c>
      <c r="O10" s="2"/>
    </row>
    <row r="11" spans="1:16" ht="22.5" customHeight="1" thickBot="1" x14ac:dyDescent="0.3">
      <c r="A11" s="5"/>
      <c r="B11" s="7" t="s">
        <v>8</v>
      </c>
      <c r="C11" s="36">
        <v>32052.94</v>
      </c>
      <c r="D11" s="15">
        <v>29998.080000000002</v>
      </c>
      <c r="E11" s="36">
        <v>33063.160000000003</v>
      </c>
      <c r="F11" s="38">
        <v>6177.53</v>
      </c>
      <c r="G11" s="36">
        <v>58938.57</v>
      </c>
      <c r="H11" s="25" t="s">
        <v>34</v>
      </c>
      <c r="I11" s="36">
        <v>120273.76</v>
      </c>
      <c r="J11" s="15">
        <v>22387.200000000001</v>
      </c>
      <c r="K11" s="36">
        <v>22786.720000000001</v>
      </c>
      <c r="L11" s="38">
        <v>1750</v>
      </c>
      <c r="M11" s="36">
        <v>141310.48000000001</v>
      </c>
      <c r="N11" s="21"/>
      <c r="O11" s="2"/>
      <c r="P11" s="20"/>
    </row>
    <row r="12" spans="1:16" ht="26.25" customHeight="1" thickBot="1" x14ac:dyDescent="0.3">
      <c r="A12" s="5"/>
      <c r="B12" s="7" t="s">
        <v>9</v>
      </c>
      <c r="C12" s="36">
        <v>13506.27</v>
      </c>
      <c r="D12" s="15">
        <v>12477.8</v>
      </c>
      <c r="E12" s="36">
        <v>14907.28</v>
      </c>
      <c r="F12" s="38">
        <v>3193.25</v>
      </c>
      <c r="G12" s="36">
        <v>25220.3</v>
      </c>
      <c r="H12" s="11" t="s">
        <v>35</v>
      </c>
      <c r="I12" s="36">
        <v>171438.49</v>
      </c>
      <c r="J12" s="15">
        <v>35516.879999999997</v>
      </c>
      <c r="K12" s="36">
        <v>33765.03</v>
      </c>
      <c r="L12" s="38">
        <v>2026</v>
      </c>
      <c r="M12" s="36">
        <v>203177.52</v>
      </c>
      <c r="O12" s="2"/>
    </row>
    <row r="13" spans="1:16" ht="20.25" customHeight="1" thickBot="1" x14ac:dyDescent="0.3">
      <c r="A13" s="5"/>
      <c r="B13" s="7" t="s">
        <v>10</v>
      </c>
      <c r="C13" s="36">
        <v>109397.11</v>
      </c>
      <c r="D13" s="15">
        <v>55233.36</v>
      </c>
      <c r="E13" s="36">
        <v>52512.44</v>
      </c>
      <c r="F13" s="38">
        <v>6561</v>
      </c>
      <c r="G13" s="36">
        <v>155348.54999999999</v>
      </c>
      <c r="H13" s="11" t="s">
        <v>36</v>
      </c>
      <c r="I13" s="36">
        <v>46254.42</v>
      </c>
      <c r="J13" s="15">
        <v>11753.28</v>
      </c>
      <c r="K13" s="36">
        <v>11287.7</v>
      </c>
      <c r="L13" s="38">
        <v>677</v>
      </c>
      <c r="M13" s="36">
        <v>56865.120000000003</v>
      </c>
      <c r="O13" s="2"/>
    </row>
    <row r="14" spans="1:16" ht="22.5" customHeight="1" thickBot="1" x14ac:dyDescent="0.3">
      <c r="A14" s="5"/>
      <c r="B14" s="7" t="s">
        <v>11</v>
      </c>
      <c r="C14" s="36">
        <v>41947.48</v>
      </c>
      <c r="D14" s="15">
        <v>33647.040000000001</v>
      </c>
      <c r="E14" s="36">
        <v>25817.27</v>
      </c>
      <c r="F14" s="38">
        <v>1674</v>
      </c>
      <c r="G14" s="36">
        <v>66090.75</v>
      </c>
      <c r="H14" s="11" t="s">
        <v>37</v>
      </c>
      <c r="I14" s="36">
        <v>86758.36</v>
      </c>
      <c r="J14" s="15">
        <v>28289.52</v>
      </c>
      <c r="K14" s="36">
        <v>23440.25</v>
      </c>
      <c r="L14" s="38">
        <v>3008.41</v>
      </c>
      <c r="M14" s="36">
        <v>107190.2</v>
      </c>
      <c r="O14" s="2"/>
    </row>
    <row r="15" spans="1:16" ht="23.25" customHeight="1" thickBot="1" x14ac:dyDescent="0.3">
      <c r="A15" s="5"/>
      <c r="B15" s="7" t="s">
        <v>12</v>
      </c>
      <c r="C15" s="36">
        <v>8335.9500000000007</v>
      </c>
      <c r="D15" s="15">
        <v>7842.24</v>
      </c>
      <c r="E15" s="36">
        <v>0</v>
      </c>
      <c r="F15" s="38">
        <v>0</v>
      </c>
      <c r="G15" s="36">
        <v>8335.9500000000007</v>
      </c>
      <c r="H15" s="11" t="s">
        <v>38</v>
      </c>
      <c r="I15" s="36">
        <v>20820.38</v>
      </c>
      <c r="J15" s="15">
        <v>13618.08</v>
      </c>
      <c r="K15" s="36">
        <v>7173.55</v>
      </c>
      <c r="L15" s="38">
        <v>430</v>
      </c>
      <c r="M15" s="36">
        <v>27563.93</v>
      </c>
      <c r="O15" s="2"/>
    </row>
    <row r="16" spans="1:16" ht="19.5" customHeight="1" thickBot="1" x14ac:dyDescent="0.3">
      <c r="A16" s="5"/>
      <c r="B16" s="7" t="s">
        <v>13</v>
      </c>
      <c r="C16" s="36">
        <v>-52.63</v>
      </c>
      <c r="D16" s="15">
        <v>27461.74</v>
      </c>
      <c r="E16" s="36">
        <v>24044.41</v>
      </c>
      <c r="F16" s="38">
        <v>4745.33</v>
      </c>
      <c r="G16" s="36">
        <v>19246.45</v>
      </c>
      <c r="H16" s="11" t="s">
        <v>39</v>
      </c>
      <c r="I16" s="36">
        <v>285357.09000000003</v>
      </c>
      <c r="J16" s="15">
        <v>59940.72</v>
      </c>
      <c r="K16" s="36">
        <v>56865.41</v>
      </c>
      <c r="L16" s="38">
        <v>167781.12</v>
      </c>
      <c r="M16" s="36">
        <v>174441.38</v>
      </c>
      <c r="O16" s="2"/>
    </row>
    <row r="17" spans="1:15" ht="22.5" customHeight="1" thickBot="1" x14ac:dyDescent="0.3">
      <c r="A17" s="5"/>
      <c r="B17" s="7" t="s">
        <v>14</v>
      </c>
      <c r="C17" s="36">
        <v>106157.03</v>
      </c>
      <c r="D17" s="15">
        <v>24228</v>
      </c>
      <c r="E17" s="36">
        <v>19890.580000000002</v>
      </c>
      <c r="F17" s="38">
        <v>9535.11</v>
      </c>
      <c r="G17" s="36">
        <v>116512.5</v>
      </c>
      <c r="H17" s="11" t="s">
        <v>40</v>
      </c>
      <c r="I17" s="36">
        <v>47441.35</v>
      </c>
      <c r="J17" s="15">
        <v>31162.799999999999</v>
      </c>
      <c r="K17" s="36">
        <v>27895.57</v>
      </c>
      <c r="L17" s="38">
        <v>54088.56</v>
      </c>
      <c r="M17" s="36">
        <v>21248.36</v>
      </c>
      <c r="O17" s="2"/>
    </row>
    <row r="18" spans="1:15" ht="21" customHeight="1" thickBot="1" x14ac:dyDescent="0.3">
      <c r="A18" s="5"/>
      <c r="B18" s="7" t="s">
        <v>15</v>
      </c>
      <c r="C18" s="36">
        <v>91587.65</v>
      </c>
      <c r="D18" s="15">
        <v>27941.759999999998</v>
      </c>
      <c r="E18" s="36">
        <v>28443.06</v>
      </c>
      <c r="F18" s="38">
        <v>1737</v>
      </c>
      <c r="G18" s="36">
        <v>118293.71</v>
      </c>
      <c r="H18" s="11" t="s">
        <v>41</v>
      </c>
      <c r="I18" s="36">
        <v>244432.35</v>
      </c>
      <c r="J18" s="15">
        <v>76718.880000000005</v>
      </c>
      <c r="K18" s="36">
        <v>63896.9</v>
      </c>
      <c r="L18" s="38">
        <v>14211</v>
      </c>
      <c r="M18" s="36">
        <v>294118.25</v>
      </c>
      <c r="O18" s="2"/>
    </row>
    <row r="19" spans="1:15" ht="18" customHeight="1" thickBot="1" x14ac:dyDescent="0.3">
      <c r="A19" s="5"/>
      <c r="B19" s="7" t="s">
        <v>16</v>
      </c>
      <c r="C19" s="36">
        <v>160350.01</v>
      </c>
      <c r="D19" s="15">
        <v>46972.800000000003</v>
      </c>
      <c r="E19" s="36">
        <v>46337.05</v>
      </c>
      <c r="F19" s="38">
        <v>52312.53</v>
      </c>
      <c r="G19" s="36">
        <v>154374.53</v>
      </c>
      <c r="H19" s="11" t="s">
        <v>42</v>
      </c>
      <c r="I19" s="36">
        <v>67632.490000000005</v>
      </c>
      <c r="J19" s="15">
        <v>10389.6</v>
      </c>
      <c r="K19" s="36">
        <v>9948.26</v>
      </c>
      <c r="L19" s="38">
        <v>2642</v>
      </c>
      <c r="M19" s="36">
        <v>74938.75</v>
      </c>
      <c r="O19" s="2"/>
    </row>
    <row r="20" spans="1:15" ht="19.5" customHeight="1" thickBot="1" x14ac:dyDescent="0.3">
      <c r="A20" s="5"/>
      <c r="B20" s="7" t="s">
        <v>17</v>
      </c>
      <c r="C20" s="36">
        <v>79685.63</v>
      </c>
      <c r="D20" s="15">
        <v>8166</v>
      </c>
      <c r="E20" s="36">
        <v>9201.5300000000007</v>
      </c>
      <c r="F20" s="38">
        <v>14880.4</v>
      </c>
      <c r="G20" s="36">
        <v>74006.759999999995</v>
      </c>
      <c r="H20" s="11" t="s">
        <v>43</v>
      </c>
      <c r="I20" s="36">
        <v>67353.279999999999</v>
      </c>
      <c r="J20" s="15">
        <v>25808.639999999999</v>
      </c>
      <c r="K20" s="36">
        <v>27566.59</v>
      </c>
      <c r="L20" s="38">
        <v>2378</v>
      </c>
      <c r="M20" s="36">
        <v>92541.87</v>
      </c>
      <c r="O20" s="2"/>
    </row>
    <row r="21" spans="1:15" ht="21.75" customHeight="1" thickBot="1" x14ac:dyDescent="0.3">
      <c r="A21" s="5"/>
      <c r="B21" s="7" t="s">
        <v>18</v>
      </c>
      <c r="C21" s="36">
        <v>57569.49</v>
      </c>
      <c r="D21" s="15">
        <v>48121.919999999998</v>
      </c>
      <c r="E21" s="36">
        <v>46111.81</v>
      </c>
      <c r="F21" s="38">
        <v>5011.6400000000003</v>
      </c>
      <c r="G21" s="36">
        <v>98669.66</v>
      </c>
      <c r="H21" s="11" t="s">
        <v>44</v>
      </c>
      <c r="I21" s="36">
        <v>56860.39</v>
      </c>
      <c r="J21" s="15">
        <v>18150</v>
      </c>
      <c r="K21" s="36">
        <v>17300.96</v>
      </c>
      <c r="L21" s="38">
        <v>1038.05</v>
      </c>
      <c r="M21" s="36">
        <v>73123.3</v>
      </c>
      <c r="O21" s="2"/>
    </row>
    <row r="22" spans="1:15" ht="21" customHeight="1" thickBot="1" x14ac:dyDescent="0.3">
      <c r="A22" s="5"/>
      <c r="B22" s="7" t="s">
        <v>19</v>
      </c>
      <c r="C22" s="36">
        <v>115995.62</v>
      </c>
      <c r="D22" s="15">
        <v>47577.599999999999</v>
      </c>
      <c r="E22" s="36">
        <v>37083.480000000003</v>
      </c>
      <c r="F22" s="38">
        <v>151925.48000000001</v>
      </c>
      <c r="G22" s="36">
        <v>1153.6199999999999</v>
      </c>
      <c r="H22" s="11" t="s">
        <v>53</v>
      </c>
      <c r="I22" s="36">
        <v>70113.100000000006</v>
      </c>
      <c r="J22" s="15">
        <v>33788.160000000003</v>
      </c>
      <c r="K22" s="36">
        <v>31447.7</v>
      </c>
      <c r="L22" s="38">
        <v>98684.01</v>
      </c>
      <c r="M22" s="36">
        <v>2876.79</v>
      </c>
      <c r="N22" s="21"/>
      <c r="O22" s="2"/>
    </row>
    <row r="23" spans="1:15" ht="21" customHeight="1" thickBot="1" x14ac:dyDescent="0.3">
      <c r="A23" s="5"/>
      <c r="B23" s="7" t="s">
        <v>20</v>
      </c>
      <c r="C23" s="36">
        <v>48072.22</v>
      </c>
      <c r="D23" s="15">
        <v>13139.28</v>
      </c>
      <c r="E23" s="36">
        <v>13956.57</v>
      </c>
      <c r="F23" s="38">
        <v>2783.99</v>
      </c>
      <c r="G23" s="36">
        <v>59244.800000000003</v>
      </c>
      <c r="H23" s="25" t="s">
        <v>45</v>
      </c>
      <c r="I23" s="41">
        <v>107581.3</v>
      </c>
      <c r="J23" s="26">
        <v>34604.639999999999</v>
      </c>
      <c r="K23" s="36">
        <v>35617.370000000003</v>
      </c>
      <c r="L23" s="38">
        <v>7202</v>
      </c>
      <c r="M23" s="36">
        <v>135996.67000000001</v>
      </c>
      <c r="O23" s="2"/>
    </row>
    <row r="24" spans="1:15" ht="27.75" customHeight="1" thickBot="1" x14ac:dyDescent="0.3">
      <c r="A24" s="5"/>
      <c r="B24" s="7" t="s">
        <v>21</v>
      </c>
      <c r="C24" s="36">
        <v>118734.96</v>
      </c>
      <c r="D24" s="15">
        <v>37028.879999999997</v>
      </c>
      <c r="E24" s="36">
        <v>34828.17</v>
      </c>
      <c r="F24" s="38">
        <v>20210.62</v>
      </c>
      <c r="G24" s="36">
        <v>133352.51</v>
      </c>
      <c r="H24" s="11" t="s">
        <v>46</v>
      </c>
      <c r="I24" s="36">
        <v>-27957.1</v>
      </c>
      <c r="J24" s="15">
        <v>13663.44</v>
      </c>
      <c r="K24" s="41">
        <v>13167.47</v>
      </c>
      <c r="L24" s="43">
        <v>5928.18</v>
      </c>
      <c r="M24" s="41">
        <v>-20717.810000000001</v>
      </c>
      <c r="O24" s="2"/>
    </row>
    <row r="25" spans="1:15" ht="22.5" customHeight="1" thickBot="1" x14ac:dyDescent="0.3">
      <c r="A25" s="5"/>
      <c r="B25" s="7" t="s">
        <v>22</v>
      </c>
      <c r="C25" s="36">
        <v>198677.25</v>
      </c>
      <c r="D25" s="15">
        <v>44362.080000000002</v>
      </c>
      <c r="E25" s="36">
        <v>43028</v>
      </c>
      <c r="F25" s="38">
        <v>33154.03</v>
      </c>
      <c r="G25" s="36">
        <v>208551.22</v>
      </c>
      <c r="H25" s="24" t="s">
        <v>47</v>
      </c>
      <c r="I25" s="36">
        <v>98298.1</v>
      </c>
      <c r="J25" s="15">
        <v>22603.68</v>
      </c>
      <c r="K25" s="36">
        <v>23580.65</v>
      </c>
      <c r="L25" s="38">
        <v>1421</v>
      </c>
      <c r="M25" s="36">
        <v>120457.75</v>
      </c>
      <c r="O25" s="2"/>
    </row>
    <row r="26" spans="1:15" ht="19.5" customHeight="1" thickBot="1" x14ac:dyDescent="0.3">
      <c r="A26" s="5"/>
      <c r="B26" s="7" t="s">
        <v>23</v>
      </c>
      <c r="C26" s="36">
        <v>150309.85</v>
      </c>
      <c r="D26" s="15">
        <v>88603.199999999997</v>
      </c>
      <c r="E26" s="36">
        <v>83306.5</v>
      </c>
      <c r="F26" s="38">
        <v>29584.57</v>
      </c>
      <c r="G26" s="36">
        <v>204031.78</v>
      </c>
      <c r="H26" s="24" t="s">
        <v>48</v>
      </c>
      <c r="I26" s="36">
        <v>122781.28</v>
      </c>
      <c r="J26" s="15">
        <v>36424.080000000002</v>
      </c>
      <c r="K26" s="36">
        <v>30319.58</v>
      </c>
      <c r="L26" s="38">
        <v>11341.02</v>
      </c>
      <c r="M26" s="36">
        <v>141759.84</v>
      </c>
      <c r="O26" s="2"/>
    </row>
    <row r="27" spans="1:15" ht="16.5" thickBot="1" x14ac:dyDescent="0.3">
      <c r="A27" s="5"/>
      <c r="B27" s="7" t="s">
        <v>24</v>
      </c>
      <c r="C27" s="36">
        <v>151460.59</v>
      </c>
      <c r="D27" s="15">
        <v>56720.160000000003</v>
      </c>
      <c r="E27" s="36">
        <v>55238.41</v>
      </c>
      <c r="F27" s="38">
        <v>75545.679999999993</v>
      </c>
      <c r="G27" s="36">
        <v>131153.32</v>
      </c>
      <c r="H27" s="24" t="s">
        <v>49</v>
      </c>
      <c r="I27" s="36">
        <v>49356.59</v>
      </c>
      <c r="J27" s="15">
        <v>20409.060000000001</v>
      </c>
      <c r="K27" s="36">
        <v>20993.439999999999</v>
      </c>
      <c r="L27" s="38">
        <v>2705</v>
      </c>
      <c r="M27" s="36">
        <v>67645.03</v>
      </c>
      <c r="O27" s="2"/>
    </row>
    <row r="28" spans="1:15" ht="31.5" customHeight="1" thickBot="1" x14ac:dyDescent="0.3">
      <c r="A28" s="5"/>
      <c r="B28" s="7" t="s">
        <v>59</v>
      </c>
      <c r="C28" s="42">
        <v>0</v>
      </c>
      <c r="D28" s="36">
        <v>43834.559999999998</v>
      </c>
      <c r="E28" s="15">
        <v>36781.279999999999</v>
      </c>
      <c r="F28" s="38">
        <v>43777.24</v>
      </c>
      <c r="G28" s="38">
        <v>-6995.96</v>
      </c>
      <c r="H28" s="24" t="s">
        <v>54</v>
      </c>
      <c r="I28" s="36">
        <v>88707.79</v>
      </c>
      <c r="J28" s="15">
        <v>29010.240000000002</v>
      </c>
      <c r="K28" s="36">
        <v>23629.62</v>
      </c>
      <c r="L28" s="38">
        <v>1768</v>
      </c>
      <c r="M28" s="36">
        <v>110569.41</v>
      </c>
      <c r="N28" s="21"/>
      <c r="O28" s="2"/>
    </row>
    <row r="29" spans="1:15" ht="27" customHeight="1" thickBot="1" x14ac:dyDescent="0.3">
      <c r="A29" s="4"/>
      <c r="B29" s="35" t="s">
        <v>55</v>
      </c>
      <c r="C29" s="37">
        <v>3961.48</v>
      </c>
      <c r="D29" s="15">
        <v>7137.6</v>
      </c>
      <c r="E29" s="36">
        <v>10267.33</v>
      </c>
      <c r="F29" s="38">
        <v>1476</v>
      </c>
      <c r="G29" s="37">
        <v>12752.81</v>
      </c>
      <c r="K29" s="36"/>
      <c r="L29" s="38"/>
      <c r="M29" s="36"/>
      <c r="O29" s="2"/>
    </row>
    <row r="30" spans="1:15" ht="21.75" customHeight="1" thickBot="1" x14ac:dyDescent="0.3">
      <c r="A30" s="30"/>
      <c r="H30" s="12" t="s">
        <v>25</v>
      </c>
      <c r="I30" s="36">
        <f>SUM(I5:I29)</f>
        <v>2295060</v>
      </c>
      <c r="J30" s="15">
        <f>SUM(J5:J28)</f>
        <v>756453.9</v>
      </c>
      <c r="K30" s="36">
        <f>SUM(K5:K29)</f>
        <v>687976.84</v>
      </c>
      <c r="L30" s="38">
        <f>SUM(L5:L29)</f>
        <v>569841.81000000006</v>
      </c>
      <c r="M30" s="36">
        <f>SUM(M5:M29)</f>
        <v>2413195.0299999998</v>
      </c>
      <c r="O30" s="2"/>
    </row>
    <row r="31" spans="1:15" ht="21.75" customHeight="1" thickBot="1" x14ac:dyDescent="0.3">
      <c r="A31" s="34"/>
      <c r="B31" s="32" t="s">
        <v>25</v>
      </c>
      <c r="C31" s="39">
        <f>SUM(C6:C30)</f>
        <v>1846580.46</v>
      </c>
      <c r="D31" s="15">
        <f>SUM(D6:D29)</f>
        <v>790950.89999999979</v>
      </c>
      <c r="E31" s="36">
        <f>SUM(E6:E30)</f>
        <v>738942.83000000007</v>
      </c>
      <c r="F31" s="38">
        <f>SUM(F6:F30)</f>
        <v>480567.47</v>
      </c>
      <c r="G31" s="39">
        <f>SUM(G6:G30)</f>
        <v>2104955.8199999998</v>
      </c>
      <c r="H31" s="33" t="s">
        <v>50</v>
      </c>
      <c r="I31" s="36">
        <v>4141640.46</v>
      </c>
      <c r="J31" s="15">
        <v>1492085.82</v>
      </c>
      <c r="K31" s="36">
        <v>1426919.67</v>
      </c>
      <c r="L31" s="38">
        <v>1050409.28</v>
      </c>
      <c r="M31" s="36">
        <v>4518150.8499999996</v>
      </c>
      <c r="O31" s="2"/>
    </row>
    <row r="32" spans="1:15" ht="23.25" x14ac:dyDescent="0.25">
      <c r="A32" s="28"/>
      <c r="B32" s="29"/>
      <c r="C32" s="28"/>
      <c r="D32" s="2"/>
      <c r="E32" s="2"/>
      <c r="F32" s="2"/>
      <c r="G32" s="27"/>
      <c r="H32" s="2"/>
      <c r="I32" s="44"/>
      <c r="J32" s="44"/>
      <c r="K32" s="44"/>
      <c r="L32" s="44"/>
      <c r="M32" s="22"/>
    </row>
    <row r="33" spans="7:13" x14ac:dyDescent="0.25">
      <c r="M33" s="42"/>
    </row>
    <row r="34" spans="7:13" x14ac:dyDescent="0.25">
      <c r="G34" s="40"/>
      <c r="M34" s="23"/>
    </row>
    <row r="40" spans="7:13" x14ac:dyDescent="0.25">
      <c r="G40">
        <f ca="1">G40</f>
        <v>0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2023-03-21T09:08:46Z</dcterms:modified>
</cp:coreProperties>
</file>