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G18" i="1"/>
  <c r="G17" i="1"/>
  <c r="G16" i="1"/>
  <c r="G15" i="1"/>
  <c r="G14" i="1"/>
  <c r="G13" i="1"/>
  <c r="G11" i="1"/>
  <c r="G10" i="1"/>
  <c r="G19" i="1"/>
  <c r="E21" i="1"/>
  <c r="D21" i="1"/>
  <c r="C21" i="1"/>
  <c r="B21" i="1" l="1"/>
</calcChain>
</file>

<file path=xl/sharedStrings.xml><?xml version="1.0" encoding="utf-8"?>
<sst xmlns="http://schemas.openxmlformats.org/spreadsheetml/2006/main" count="44" uniqueCount="43">
  <si>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</si>
  <si>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</si>
  <si>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</si>
  <si>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</si>
  <si>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</si>
  <si>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</si>
  <si>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</si>
  <si>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</si>
  <si>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</si>
  <si>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</si>
  <si>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</si>
  <si>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</si>
  <si>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</si>
  <si>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</si>
  <si>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</si>
  <si>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</si>
  <si>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</si>
  <si>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</si>
  <si>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</si>
  <si>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</si>
  <si>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</si>
  <si>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</si>
  <si>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</si>
  <si>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</si>
  <si>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</si>
  <si>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</si>
  <si>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</si>
  <si>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</si>
  <si>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</si>
  <si>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</si>
  <si>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 №143</t>
  </si>
  <si>
    <t>Куров А. В.</t>
  </si>
  <si>
    <t>01,01,2022</t>
  </si>
  <si>
    <t>Остаток денежных средств на 01,01,2023г.</t>
  </si>
  <si>
    <t>ремонт водопровода</t>
  </si>
  <si>
    <t>электроработы</t>
  </si>
  <si>
    <t>ремонт снегозадержания на крыше замена замка в подвале, электроработы</t>
  </si>
  <si>
    <t>ремонт в подьедах доставка материалов , ремонт тумб</t>
  </si>
  <si>
    <t>ремонт в подъездах, электроработы</t>
  </si>
  <si>
    <t>ремонт водопровода в подвале</t>
  </si>
  <si>
    <t>замена замка</t>
  </si>
  <si>
    <t>замена электровыключателей в подъезде</t>
  </si>
  <si>
    <t>Налог на УСН 6%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</si>
</sst>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7" fillId="0" borderId="0" xfId="0" applyFont="1"/>
    <xf numFmtId="0" fontId="0" fillId="0" borderId="1" xfId="0" applyFont="1" applyBorder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O23" sqref="O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85546875" customWidth="1"/>
    <col min="7" max="7" width="11.5703125" customWidth="1"/>
    <col min="8" max="8" width="15.140625" customWidth="1"/>
    <col min="9" max="9" width="9.140625" customWidth="1"/>
  </cols>
  <sheetData>
    <row r="1" spans="1:14" ht="23.25" x14ac:dyDescent="0.35">
      <c r="A1" s="1"/>
      <c r="B1" s="2" t="s">
        <v>30</v>
      </c>
      <c r="C1" s="1"/>
      <c r="D1" s="5"/>
      <c r="E1" s="5"/>
      <c r="F1" s="1"/>
      <c r="G1" s="1"/>
      <c r="H1" s="1">
        <v>1125.4000000000001</v>
      </c>
      <c r="I1" s="1"/>
      <c r="J1" s="6"/>
      <c r="K1" s="6"/>
    </row>
    <row r="2" spans="1:14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 t="s">
        <v>29</v>
      </c>
      <c r="J2" s="6"/>
      <c r="K2" s="6"/>
    </row>
    <row r="3" spans="1:14" ht="15.75" x14ac:dyDescent="0.25">
      <c r="A3" s="1"/>
      <c r="B3" s="3" t="s">
        <v>1</v>
      </c>
      <c r="C3" s="3" t="s">
        <v>32</v>
      </c>
      <c r="D3" s="3"/>
      <c r="E3" s="3">
        <v>151460.59</v>
      </c>
      <c r="F3" s="1"/>
      <c r="G3" s="1"/>
      <c r="H3" s="1"/>
      <c r="I3" s="1"/>
      <c r="J3" s="6"/>
      <c r="K3" s="6"/>
    </row>
    <row r="4" spans="1:14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4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4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4" ht="15.75" x14ac:dyDescent="0.25">
      <c r="A7" s="1" t="s">
        <v>3</v>
      </c>
      <c r="B7" s="6">
        <v>4726.68</v>
      </c>
      <c r="C7" s="1">
        <v>3803.52</v>
      </c>
      <c r="D7" s="1"/>
      <c r="E7" s="1"/>
      <c r="F7" s="1"/>
      <c r="G7" s="1"/>
      <c r="H7" s="1"/>
      <c r="I7" s="1"/>
      <c r="J7" s="6"/>
      <c r="K7" s="6"/>
    </row>
    <row r="8" spans="1:14" ht="15.75" x14ac:dyDescent="0.25">
      <c r="A8" s="1" t="s">
        <v>4</v>
      </c>
      <c r="B8" s="6">
        <v>4726.68</v>
      </c>
      <c r="C8" s="1">
        <v>4565.74</v>
      </c>
      <c r="D8" s="1"/>
      <c r="E8" s="1"/>
      <c r="F8" s="1"/>
      <c r="G8" s="1"/>
      <c r="H8" s="1"/>
      <c r="I8" s="1"/>
      <c r="J8" s="6"/>
      <c r="K8" s="6"/>
    </row>
    <row r="9" spans="1:14" ht="15.75" x14ac:dyDescent="0.25">
      <c r="A9" s="1" t="s">
        <v>5</v>
      </c>
      <c r="B9" s="6">
        <v>4726.68</v>
      </c>
      <c r="C9" s="1">
        <v>4726.67</v>
      </c>
      <c r="D9" s="1"/>
      <c r="E9" s="1"/>
      <c r="F9" s="1"/>
      <c r="G9" s="1"/>
      <c r="H9" s="1"/>
      <c r="I9" s="1"/>
      <c r="J9" s="6"/>
      <c r="K9" s="6"/>
    </row>
    <row r="10" spans="1:14" ht="15.75" x14ac:dyDescent="0.25">
      <c r="A10" s="1" t="s">
        <v>6</v>
      </c>
      <c r="B10" s="6">
        <v>4726.68</v>
      </c>
      <c r="C10" s="1">
        <v>4887.54</v>
      </c>
      <c r="D10" s="1">
        <v>300</v>
      </c>
      <c r="E10" s="1"/>
      <c r="F10" s="6"/>
      <c r="G10" s="6">
        <f>SUM(D10:F10)</f>
        <v>300</v>
      </c>
      <c r="H10" s="1" t="s">
        <v>34</v>
      </c>
      <c r="I10" s="1"/>
      <c r="J10" s="6"/>
      <c r="K10" s="6"/>
    </row>
    <row r="11" spans="1:14" ht="15.75" x14ac:dyDescent="0.25">
      <c r="A11" s="1" t="s">
        <v>7</v>
      </c>
      <c r="B11" s="6">
        <v>4726.68</v>
      </c>
      <c r="C11" s="1">
        <v>4565.82</v>
      </c>
      <c r="D11" s="1">
        <v>658</v>
      </c>
      <c r="E11" s="1"/>
      <c r="F11" s="1"/>
      <c r="G11" s="1">
        <f>SUM(D11:F11)</f>
        <v>658</v>
      </c>
      <c r="H11" s="13" t="s">
        <v>35</v>
      </c>
      <c r="I11" s="11"/>
      <c r="J11" s="11"/>
      <c r="K11" s="11"/>
      <c r="L11" s="12"/>
      <c r="M11" s="12"/>
      <c r="N11" s="12"/>
    </row>
    <row r="12" spans="1:14" ht="15.75" x14ac:dyDescent="0.25">
      <c r="A12" s="1" t="s">
        <v>8</v>
      </c>
      <c r="B12" s="6">
        <v>4726.68</v>
      </c>
      <c r="C12" s="1">
        <v>4636.8</v>
      </c>
      <c r="D12" s="3"/>
      <c r="E12" s="1"/>
      <c r="F12" s="1"/>
      <c r="G12" s="1"/>
      <c r="H12" s="1"/>
      <c r="I12" s="1"/>
      <c r="J12" s="6"/>
      <c r="K12" s="6"/>
    </row>
    <row r="13" spans="1:14" ht="15.75" x14ac:dyDescent="0.25">
      <c r="A13" s="1" t="s">
        <v>15</v>
      </c>
      <c r="B13" s="6">
        <v>4726.68</v>
      </c>
      <c r="C13" s="1">
        <v>4405.8</v>
      </c>
      <c r="D13" s="1">
        <v>1017</v>
      </c>
      <c r="E13" s="1">
        <v>2922.03</v>
      </c>
      <c r="F13" s="1"/>
      <c r="G13" s="1">
        <f>SUM(D13:F13)</f>
        <v>3939.03</v>
      </c>
      <c r="H13" s="14" t="s">
        <v>36</v>
      </c>
      <c r="I13" s="14"/>
      <c r="J13" s="14"/>
      <c r="K13" s="14"/>
      <c r="L13" s="15"/>
      <c r="M13" s="15"/>
    </row>
    <row r="14" spans="1:14" ht="15.75" x14ac:dyDescent="0.25">
      <c r="A14" s="4" t="s">
        <v>16</v>
      </c>
      <c r="B14" s="6">
        <v>4726.68</v>
      </c>
      <c r="C14" s="1">
        <v>4457.46</v>
      </c>
      <c r="D14" s="1">
        <v>25463</v>
      </c>
      <c r="E14" s="1">
        <v>5478.65</v>
      </c>
      <c r="F14" s="1"/>
      <c r="G14" s="3">
        <f>SUM(D14:F14)</f>
        <v>30941.65</v>
      </c>
      <c r="H14" s="11" t="s">
        <v>37</v>
      </c>
      <c r="I14" s="1"/>
      <c r="J14" s="6"/>
      <c r="K14" s="6"/>
    </row>
    <row r="15" spans="1:14" ht="15.75" x14ac:dyDescent="0.25">
      <c r="A15" s="1" t="s">
        <v>17</v>
      </c>
      <c r="B15" s="6">
        <v>4726.68</v>
      </c>
      <c r="C15" s="1">
        <v>5328.12</v>
      </c>
      <c r="D15" s="1">
        <v>3825</v>
      </c>
      <c r="E15" s="1">
        <v>31040</v>
      </c>
      <c r="F15" s="1"/>
      <c r="G15" s="3">
        <f>SUM(D15:F15)</f>
        <v>34865</v>
      </c>
      <c r="H15" s="8" t="s">
        <v>38</v>
      </c>
      <c r="I15" s="8"/>
      <c r="J15" s="8"/>
      <c r="K15" s="8"/>
    </row>
    <row r="16" spans="1:14" ht="15.75" x14ac:dyDescent="0.25">
      <c r="A16" s="1" t="s">
        <v>18</v>
      </c>
      <c r="B16" s="6">
        <v>4726.68</v>
      </c>
      <c r="C16" s="1">
        <v>4126.38</v>
      </c>
      <c r="D16" s="1">
        <v>583</v>
      </c>
      <c r="E16" s="1"/>
      <c r="F16" s="1"/>
      <c r="G16" s="3">
        <f>SUM(D16:F16)</f>
        <v>583</v>
      </c>
      <c r="H16" s="8" t="s">
        <v>39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4726.68</v>
      </c>
      <c r="C17" s="6">
        <v>4760.51</v>
      </c>
      <c r="D17" s="6">
        <v>611</v>
      </c>
      <c r="E17" s="6"/>
      <c r="F17" s="6"/>
      <c r="G17" s="4">
        <f>SUM(D17:F17)</f>
        <v>611</v>
      </c>
      <c r="H17" s="6" t="s">
        <v>40</v>
      </c>
      <c r="J17" s="6"/>
      <c r="K17" s="6"/>
    </row>
    <row r="18" spans="1:11" ht="15.75" x14ac:dyDescent="0.25">
      <c r="A18" s="1" t="s">
        <v>20</v>
      </c>
      <c r="B18" s="6">
        <v>4726.68</v>
      </c>
      <c r="C18" s="1">
        <v>4974.05</v>
      </c>
      <c r="D18" s="1">
        <v>334</v>
      </c>
      <c r="E18" s="1"/>
      <c r="F18" s="1"/>
      <c r="G18" s="3">
        <f>SUM(D18:F18)</f>
        <v>334</v>
      </c>
      <c r="H18" s="1" t="s">
        <v>41</v>
      </c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3314</v>
      </c>
      <c r="G19" s="3">
        <f>SUM(F19)</f>
        <v>3314</v>
      </c>
      <c r="H19" s="1" t="s">
        <v>42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21</v>
      </c>
      <c r="B21" s="4">
        <f>SUM(B7:B20)</f>
        <v>56720.160000000003</v>
      </c>
      <c r="C21" s="4">
        <f>SUM(C7:C20)</f>
        <v>55238.41</v>
      </c>
      <c r="D21" s="4">
        <f>SUM(D10:D20)</f>
        <v>32791</v>
      </c>
      <c r="E21" s="4">
        <f>SUM(E13:E20)</f>
        <v>39440.68</v>
      </c>
      <c r="F21" s="4">
        <f>SUM(F19:F20)</f>
        <v>3314</v>
      </c>
      <c r="G21" s="4">
        <f>SUM(G10:G20)</f>
        <v>75545.679999999993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/>
      <c r="F23" s="4">
        <v>131153.32</v>
      </c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31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2023-03-06T08:37:00Z</cp:lastPrinted>
  <dcterms:created xsi:type="dcterms:W3CDTF">2018-07-09T09:15:04Z</dcterms:created>
  <dcterms:modified xsi:type="dcterms:W3CDTF">2023-03-06T08:37:30Z</dcterms:modified>
</cp:coreProperties>
</file>