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B21" i="1" l="1"/>
</calcChain>
</file>

<file path=xl/sharedStrings.xml><?xml version="1.0" encoding="utf-8"?>
<sst xmlns="http://schemas.openxmlformats.org/spreadsheetml/2006/main" count="43" uniqueCount="42">
  <si>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</si>
  <si>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</si>
  <si>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</si>
  <si>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</si>
  <si>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</si>
  <si>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</si>
  <si>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</si>
  <si>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</si>
  <si>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</si>
  <si>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</si>
  <si>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</si>
  <si>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</si>
  <si>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</si>
  <si>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</si>
  <si>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</si>
  <si>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</si>
  <si>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</si>
  <si>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</si>
  <si>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</si>
  <si>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</si>
  <si>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</si>
  <si>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</si>
  <si>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</si>
  <si>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</si>
  <si>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</si>
  <si>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</si>
  <si>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</si>
  <si>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</si>
  <si>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</si>
  <si>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</si>
  <si>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</si>
  <si>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№169</t>
  </si>
  <si>
    <t>целевые</t>
  </si>
  <si>
    <t>целев 6724,75</t>
  </si>
  <si>
    <t>всего</t>
  </si>
  <si>
    <t>СПРАВКА</t>
  </si>
  <si>
    <t>средств на 01,01,2021</t>
  </si>
  <si>
    <t>Куров А. В.</t>
  </si>
  <si>
    <t>Остаток денеж. Средств на 01,01,2022</t>
  </si>
  <si>
    <t>01,01,2022</t>
  </si>
  <si>
    <t>1,01,2023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</si>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</sst>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D33" sqref="D3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85546875" customWidth="1"/>
    <col min="7" max="7" width="12.7109375" customWidth="1"/>
    <col min="8" max="8" width="15.140625" customWidth="1"/>
    <col min="9" max="9" width="9.140625" customWidth="1"/>
    <col min="10" max="10" width="10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704.7</v>
      </c>
      <c r="I2" s="1" t="s">
        <v>29</v>
      </c>
      <c r="J2" s="6"/>
      <c r="K2" s="6"/>
    </row>
    <row r="3" spans="1:12" ht="15.75" x14ac:dyDescent="0.25">
      <c r="A3" s="1"/>
      <c r="B3" s="3" t="s">
        <v>1</v>
      </c>
      <c r="C3" s="3" t="s">
        <v>39</v>
      </c>
      <c r="D3" s="3"/>
      <c r="E3" s="4">
        <v>171438.49</v>
      </c>
      <c r="F3" s="1" t="s">
        <v>32</v>
      </c>
      <c r="G3" s="1">
        <v>6724.75</v>
      </c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2959.74</v>
      </c>
      <c r="C7" s="1">
        <v>2244.33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2959.74</v>
      </c>
      <c r="C8" s="1">
        <v>3249.28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2959.74</v>
      </c>
      <c r="C9" s="1">
        <v>3681.6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2959.74</v>
      </c>
      <c r="C10" s="1">
        <v>2581.69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2959.74</v>
      </c>
      <c r="C11" s="1">
        <v>2313.56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2959.74</v>
      </c>
      <c r="C12" s="6">
        <v>2275.6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2959.74</v>
      </c>
      <c r="C13" s="1">
        <v>2590.1799999999998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2959.74</v>
      </c>
      <c r="C14" s="1">
        <v>3772.4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2959.74</v>
      </c>
      <c r="C15" s="1">
        <v>2423.0100000000002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2959.74</v>
      </c>
      <c r="C16" s="1">
        <v>3722.32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2959.74</v>
      </c>
      <c r="C17" s="1">
        <v>2483.31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2959.74</v>
      </c>
      <c r="C18" s="6">
        <v>2427.75</v>
      </c>
      <c r="D18" s="6"/>
      <c r="E18" s="6"/>
      <c r="F18" s="6"/>
      <c r="G18" s="4"/>
      <c r="H18" s="6" t="s">
        <v>41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2026</v>
      </c>
      <c r="G19" s="3">
        <v>2026</v>
      </c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35516.87999999999</v>
      </c>
      <c r="C21" s="4">
        <f>SUM(C7:C20)</f>
        <v>33765.03</v>
      </c>
      <c r="D21" s="4"/>
      <c r="E21" s="4"/>
      <c r="F21" s="4"/>
      <c r="G21" s="4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38</v>
      </c>
      <c r="B23" s="4" t="s">
        <v>36</v>
      </c>
      <c r="C23" s="4" t="s">
        <v>40</v>
      </c>
      <c r="D23" s="4"/>
      <c r="E23" s="6">
        <v>203177.52</v>
      </c>
      <c r="F23" s="4"/>
      <c r="G23" s="4"/>
      <c r="H23" s="6" t="s">
        <v>33</v>
      </c>
      <c r="I23" s="6" t="s">
        <v>34</v>
      </c>
      <c r="J23" s="6">
        <v>211928.27</v>
      </c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37</v>
      </c>
      <c r="E25" s="7"/>
      <c r="F25" s="10"/>
      <c r="G25" s="10"/>
      <c r="H25" s="10" t="s">
        <v>35</v>
      </c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24</v>
      </c>
      <c r="D27" t="s">
        <v>25</v>
      </c>
      <c r="F27" s="6"/>
      <c r="G27" s="6"/>
      <c r="H27" s="6"/>
      <c r="I27" s="6"/>
      <c r="J27" s="6"/>
      <c r="K27" s="6"/>
    </row>
    <row r="28" spans="1:11" x14ac:dyDescent="0.25">
      <c r="A28" t="s">
        <v>26</v>
      </c>
      <c r="D28" t="s">
        <v>27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28</v>
      </c>
      <c r="F31" s="6"/>
      <c r="G31" s="6"/>
      <c r="H31" s="6"/>
      <c r="I31" s="6"/>
      <c r="J31" s="6"/>
      <c r="K31" s="6"/>
    </row>
    <row r="32" spans="1:11" x14ac:dyDescent="0.25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2023-03-21T08:02:25Z</cp:lastPrinted>
  <dcterms:created xsi:type="dcterms:W3CDTF">2018-07-09T09:15:04Z</dcterms:created>
  <dcterms:modified xsi:type="dcterms:W3CDTF">2023-03-21T08:02:29Z</dcterms:modified>
</cp:coreProperties>
</file>