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G19" i="1"/>
  <c r="D21" i="1"/>
  <c r="G8" i="1"/>
  <c r="F21" i="1" l="1"/>
  <c r="C21" i="1"/>
  <c r="B21" i="1" l="1"/>
</calcChain>
</file>

<file path=xl/sharedStrings.xml><?xml version="1.0" encoding="utf-8"?>
<sst xmlns="http://schemas.openxmlformats.org/spreadsheetml/2006/main" count="40" uniqueCount="39">
  <si>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</si>
  <si>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</si>
  <si>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</si>
  <si>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</si>
  <si>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</si>
  <si>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</si>
  <si>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</si>
  <si>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</si>
  <si>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</si>
  <si>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</si>
  <si>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</si>
  <si>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</si>
  <si>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</si>
  <si>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</si>
  <si>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</si>
  <si>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</si>
  <si>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</si>
  <si>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</si>
  <si>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</si>
  <si>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</si>
  <si>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</si>
  <si>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</si>
  <si>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</si>
  <si>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</si>
  <si>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</si>
  <si>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</si>
  <si>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</si>
  <si>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</si>
  <si>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</si>
  <si>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</si>
  <si>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</si>
  <si>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№245</t>
  </si>
  <si>
    <t>Остаток денеж. Средст на 01,01,2020</t>
  </si>
  <si>
    <t>Куров А. В.</t>
  </si>
  <si>
    <t>01,01,2022</t>
  </si>
  <si>
    <t>средств на 01,01,2023г</t>
  </si>
  <si>
    <t>УСН 6%налог на доходы</t>
  </si>
  <si>
    <t>электроработы</t>
  </si>
  <si>
    <t>Установка пружины на дверь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</si>
</sst>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G27" sqref="G27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29</v>
      </c>
      <c r="F2" s="1"/>
      <c r="G2" s="1"/>
      <c r="H2" s="1">
        <v>672.1</v>
      </c>
      <c r="I2" s="1" t="s">
        <v>28</v>
      </c>
      <c r="J2" s="6"/>
      <c r="K2" s="6"/>
    </row>
    <row r="3" spans="1:13" ht="15.75" x14ac:dyDescent="0.25">
      <c r="A3" s="1"/>
      <c r="B3" s="3" t="s">
        <v>34</v>
      </c>
      <c r="C3" s="3"/>
      <c r="D3" s="3"/>
      <c r="E3" s="3">
        <v>67353.279999999999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3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3" ht="15.75" x14ac:dyDescent="0.25">
      <c r="A7" s="1" t="s">
        <v>2</v>
      </c>
      <c r="B7" s="6">
        <v>2150.7199999999998</v>
      </c>
      <c r="C7" s="1">
        <v>1435.21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3</v>
      </c>
      <c r="B8" s="6">
        <v>2150.7199999999998</v>
      </c>
      <c r="C8" s="1">
        <v>4201.71</v>
      </c>
      <c r="D8" s="1">
        <v>97</v>
      </c>
      <c r="E8" s="1"/>
      <c r="F8" s="1"/>
      <c r="G8" s="1">
        <f>SUM(D8:F8)</f>
        <v>97</v>
      </c>
      <c r="H8" s="1" t="s">
        <v>38</v>
      </c>
      <c r="I8" s="1"/>
      <c r="J8" s="6"/>
      <c r="K8" s="6"/>
    </row>
    <row r="9" spans="1:13" ht="15.75" x14ac:dyDescent="0.25">
      <c r="A9" s="1" t="s">
        <v>4</v>
      </c>
      <c r="B9" s="6">
        <v>2150.7199999999998</v>
      </c>
      <c r="C9" s="1">
        <v>2502.0700000000002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5</v>
      </c>
      <c r="B10" s="6">
        <v>2150.7199999999998</v>
      </c>
      <c r="C10" s="1">
        <v>2028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 x14ac:dyDescent="0.25">
      <c r="A11" s="1" t="s">
        <v>6</v>
      </c>
      <c r="B11" s="6">
        <v>2150.7199999999998</v>
      </c>
      <c r="C11" s="1">
        <v>1665.87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7</v>
      </c>
      <c r="B12" s="6">
        <v>2150.7199999999998</v>
      </c>
      <c r="C12" s="6">
        <v>2171.71</v>
      </c>
      <c r="D12" s="6"/>
      <c r="E12" s="6"/>
      <c r="F12" s="6"/>
      <c r="G12" s="6"/>
      <c r="H12" s="8"/>
      <c r="I12" s="8"/>
      <c r="J12" s="8"/>
      <c r="K12" s="8"/>
      <c r="L12" s="9"/>
    </row>
    <row r="13" spans="1:13" ht="15.75" x14ac:dyDescent="0.25">
      <c r="A13" s="1" t="s">
        <v>14</v>
      </c>
      <c r="B13" s="6">
        <v>2150.7199999999998</v>
      </c>
      <c r="C13" s="1">
        <v>1892.98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15</v>
      </c>
      <c r="B14" s="6">
        <v>2150.7199999999998</v>
      </c>
      <c r="C14" s="1">
        <v>2091.85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16</v>
      </c>
      <c r="B15" s="6">
        <v>2150.7199999999998</v>
      </c>
      <c r="C15" s="1">
        <v>2149.33</v>
      </c>
      <c r="D15" s="1">
        <v>627</v>
      </c>
      <c r="E15" s="1"/>
      <c r="F15" s="1"/>
      <c r="G15" s="3">
        <v>627</v>
      </c>
      <c r="H15" s="1" t="s">
        <v>37</v>
      </c>
      <c r="I15" s="1"/>
      <c r="J15" s="6"/>
      <c r="K15" s="8"/>
    </row>
    <row r="16" spans="1:13" ht="15.75" x14ac:dyDescent="0.25">
      <c r="A16" s="1" t="s">
        <v>17</v>
      </c>
      <c r="B16" s="6">
        <v>2150.7199999999998</v>
      </c>
      <c r="C16" s="1">
        <v>1900.54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18</v>
      </c>
      <c r="B17" s="6">
        <v>2150.7199999999998</v>
      </c>
      <c r="C17" s="1">
        <v>2054.6999999999998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19</v>
      </c>
      <c r="B18" s="6">
        <v>2150.7199999999998</v>
      </c>
      <c r="C18" s="6">
        <v>3472.62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1654</v>
      </c>
      <c r="G19" s="3">
        <f>SUM(F19)</f>
        <v>1654</v>
      </c>
      <c r="H19" s="1" t="s">
        <v>36</v>
      </c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20</v>
      </c>
      <c r="B21" s="4">
        <f>SUM(B7:B20)</f>
        <v>25808.640000000003</v>
      </c>
      <c r="C21" s="4">
        <f>SUM(C7:C20)</f>
        <v>27566.589999999997</v>
      </c>
      <c r="D21" s="4">
        <f>SUM(D8:D20)</f>
        <v>724</v>
      </c>
      <c r="E21" s="4"/>
      <c r="F21" s="4">
        <f>SUM(F19:F20)</f>
        <v>1654</v>
      </c>
      <c r="G21" s="4">
        <f>SUM(D21:F21)</f>
        <v>2378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32</v>
      </c>
      <c r="B23" s="4" t="s">
        <v>35</v>
      </c>
      <c r="C23" s="4"/>
      <c r="D23" s="4"/>
      <c r="E23" s="4">
        <v>92541.27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F25" s="7"/>
      <c r="G25" s="7"/>
      <c r="H25" s="7"/>
      <c r="I25" s="7"/>
      <c r="J25" s="7"/>
      <c r="K25" s="7"/>
    </row>
    <row r="26" spans="1:11" x14ac:dyDescent="0.25">
      <c r="A26" s="7" t="s">
        <v>22</v>
      </c>
      <c r="B26" s="7"/>
      <c r="C26" s="7"/>
      <c r="D26" s="7" t="s">
        <v>33</v>
      </c>
      <c r="E26" s="7"/>
      <c r="F26" s="7"/>
      <c r="G26" s="7"/>
      <c r="H26" s="7"/>
      <c r="I26" s="7"/>
      <c r="J26" s="7"/>
      <c r="K26" s="7"/>
    </row>
    <row r="27" spans="1:11" x14ac:dyDescent="0.25">
      <c r="A27" t="s">
        <v>23</v>
      </c>
      <c r="D27" t="s">
        <v>24</v>
      </c>
    </row>
    <row r="28" spans="1:11" x14ac:dyDescent="0.25">
      <c r="A28" t="s">
        <v>25</v>
      </c>
      <c r="D28" t="s">
        <v>26</v>
      </c>
    </row>
    <row r="29" spans="1:11" x14ac:dyDescent="0.25">
      <c r="F29" t="s">
        <v>30</v>
      </c>
    </row>
    <row r="31" spans="1:11" x14ac:dyDescent="0.25">
      <c r="A31" t="s">
        <v>27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2023-03-13T05:24:21Z</cp:lastPrinted>
  <dcterms:created xsi:type="dcterms:W3CDTF">2018-07-09T09:15:04Z</dcterms:created>
  <dcterms:modified xsi:type="dcterms:W3CDTF">2023-03-13T05:24:49Z</dcterms:modified>
</cp:coreProperties>
</file>